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1"/>
  </bookViews>
  <sheets>
    <sheet name="Modulliste Perleberg15" sheetId="1" r:id="rId1"/>
    <sheet name="nach Besitzer" sheetId="2" r:id="rId2"/>
  </sheets>
  <definedNames>
    <definedName name="Excel_BuiltIn__FilterDatabase" localSheetId="0">#REF!</definedName>
  </definedNames>
  <calcPr fullCalcOnLoad="1"/>
</workbook>
</file>

<file path=xl/sharedStrings.xml><?xml version="1.0" encoding="utf-8"?>
<sst xmlns="http://schemas.openxmlformats.org/spreadsheetml/2006/main" count="3190" uniqueCount="637">
  <si>
    <t>Reihung</t>
  </si>
  <si>
    <t>MODULE</t>
  </si>
  <si>
    <t>NR</t>
  </si>
  <si>
    <t>SEGMENTS</t>
  </si>
  <si>
    <t>NAME</t>
  </si>
  <si>
    <t>SHORT</t>
  </si>
  <si>
    <t>RADIUS</t>
  </si>
  <si>
    <t>ANGLE</t>
  </si>
  <si>
    <t>LENGTH</t>
  </si>
  <si>
    <t>END PLATE 1</t>
  </si>
  <si>
    <t>END PLATE 2</t>
  </si>
  <si>
    <t>TRACK</t>
  </si>
  <si>
    <t>CATENARY</t>
  </si>
  <si>
    <t>DWG DATE</t>
  </si>
  <si>
    <t>PACKAGE</t>
  </si>
  <si>
    <t>OWNER</t>
  </si>
  <si>
    <t>REMARK</t>
  </si>
  <si>
    <t>ADMIN</t>
  </si>
  <si>
    <t>LAST UPDATE</t>
  </si>
  <si>
    <t>SMai</t>
  </si>
  <si>
    <t>1106</t>
  </si>
  <si>
    <t>Darß</t>
  </si>
  <si>
    <t>Dar</t>
  </si>
  <si>
    <t>0</t>
  </si>
  <si>
    <t>F96</t>
  </si>
  <si>
    <t>-</t>
  </si>
  <si>
    <t>TWu03/12</t>
  </si>
  <si>
    <t>Sven Maiwald</t>
  </si>
  <si>
    <t>TWUL</t>
  </si>
  <si>
    <t>SBor</t>
  </si>
  <si>
    <t>582</t>
  </si>
  <si>
    <t>BG03/06</t>
  </si>
  <si>
    <t>Stefan Bormann</t>
  </si>
  <si>
    <t>????</t>
  </si>
  <si>
    <t>585</t>
  </si>
  <si>
    <t>Stefanswiesen</t>
  </si>
  <si>
    <t>BFre</t>
  </si>
  <si>
    <t>8409</t>
  </si>
  <si>
    <t>2. Gleis demontiert</t>
  </si>
  <si>
    <t>4250</t>
  </si>
  <si>
    <t>14.9</t>
  </si>
  <si>
    <t>Spezial 1E99</t>
  </si>
  <si>
    <t>TWu04/12</t>
  </si>
  <si>
    <t>Burkhard Freier</t>
  </si>
  <si>
    <t>8408</t>
  </si>
  <si>
    <t>ALANX?</t>
  </si>
  <si>
    <t>201/202</t>
  </si>
  <si>
    <t>2000</t>
  </si>
  <si>
    <t>60</t>
  </si>
  <si>
    <t>RSCH</t>
  </si>
  <si>
    <t>xx01</t>
  </si>
  <si>
    <t>Kieritzschau</t>
  </si>
  <si>
    <t>Krz</t>
  </si>
  <si>
    <t>2459</t>
  </si>
  <si>
    <t>Übergang 2-Gleise auf 2. Gleis demontiert</t>
  </si>
  <si>
    <t>4500</t>
  </si>
  <si>
    <t>10</t>
  </si>
  <si>
    <t>8420</t>
  </si>
  <si>
    <t>2. Gleis demontiert, Trassenwechsel</t>
  </si>
  <si>
    <t>8401</t>
  </si>
  <si>
    <t>Spezial 1D99</t>
  </si>
  <si>
    <t>8416</t>
  </si>
  <si>
    <t>4485</t>
  </si>
  <si>
    <t>8415</t>
  </si>
  <si>
    <t>8412</t>
  </si>
  <si>
    <t>8411</t>
  </si>
  <si>
    <t>8400</t>
  </si>
  <si>
    <t>TSchoen</t>
  </si>
  <si>
    <t>Jocker1</t>
  </si>
  <si>
    <t>TSchoe (AThu!)</t>
  </si>
  <si>
    <t>2594</t>
  </si>
  <si>
    <t>6290</t>
  </si>
  <si>
    <t>5</t>
  </si>
  <si>
    <t>B02</t>
  </si>
  <si>
    <t>Thomas Schönhofer</t>
  </si>
  <si>
    <t>GLAN</t>
  </si>
  <si>
    <t>MHeb</t>
  </si>
  <si>
    <t>2700</t>
  </si>
  <si>
    <t>Ober Roden</t>
  </si>
  <si>
    <t>Ord</t>
  </si>
  <si>
    <t>Moritz Hebert</t>
  </si>
  <si>
    <t>MHEB</t>
  </si>
  <si>
    <t>PPfü</t>
  </si>
  <si>
    <t>1760a</t>
  </si>
  <si>
    <t>Ellershäuser Kurve A</t>
  </si>
  <si>
    <t>2E99</t>
  </si>
  <si>
    <t>2D99Ü</t>
  </si>
  <si>
    <t>TWod0711</t>
  </si>
  <si>
    <t>Philip Pfütze</t>
  </si>
  <si>
    <t>1760b</t>
  </si>
  <si>
    <t>Ellershäuser Kurve B</t>
  </si>
  <si>
    <t>2B00Ü</t>
  </si>
  <si>
    <t>1760c</t>
  </si>
  <si>
    <t>Ellershäuser Kurve C</t>
  </si>
  <si>
    <t>1760d</t>
  </si>
  <si>
    <t>1760i</t>
  </si>
  <si>
    <t>Ellershäuser Kurve I</t>
  </si>
  <si>
    <t>2D99</t>
  </si>
  <si>
    <t>BGer</t>
  </si>
  <si>
    <t>577</t>
  </si>
  <si>
    <t>11013</t>
  </si>
  <si>
    <t>7.5</t>
  </si>
  <si>
    <t>Bernd Gerlach</t>
  </si>
  <si>
    <t>PPhi</t>
  </si>
  <si>
    <t>512</t>
  </si>
  <si>
    <t>3594</t>
  </si>
  <si>
    <t>22.5</t>
  </si>
  <si>
    <t>BG01/01</t>
  </si>
  <si>
    <t>Peter Philipp</t>
  </si>
  <si>
    <t>400v</t>
  </si>
  <si>
    <t>400w</t>
  </si>
  <si>
    <t>JLei</t>
  </si>
  <si>
    <t>503</t>
  </si>
  <si>
    <t>BG08/00</t>
  </si>
  <si>
    <t>Jochen Leisner</t>
  </si>
  <si>
    <t>DPet</t>
  </si>
  <si>
    <t>2930z</t>
  </si>
  <si>
    <t>ESig</t>
  </si>
  <si>
    <t>HH05/13</t>
  </si>
  <si>
    <t>Dieter Petschallies</t>
  </si>
  <si>
    <t>HHAN</t>
  </si>
  <si>
    <t>300</t>
  </si>
  <si>
    <t>Meinerzhagen</t>
  </si>
  <si>
    <t>Mzh</t>
  </si>
  <si>
    <t>2F</t>
  </si>
  <si>
    <t>BG08/03</t>
  </si>
  <si>
    <t>HHer</t>
  </si>
  <si>
    <t>xxxx</t>
  </si>
  <si>
    <t>Längste Grasfaser der Welt</t>
  </si>
  <si>
    <t>EStoe</t>
  </si>
  <si>
    <t>604</t>
  </si>
  <si>
    <t>B96-S</t>
  </si>
  <si>
    <t>Ekke Stöber</t>
  </si>
  <si>
    <t>MRoe</t>
  </si>
  <si>
    <t>2454</t>
  </si>
  <si>
    <t>Berliner Bogen 14 (2  Wattenscheider)</t>
  </si>
  <si>
    <t>3500</t>
  </si>
  <si>
    <t>149</t>
  </si>
  <si>
    <t>B96</t>
  </si>
  <si>
    <t>MRoe09/09</t>
  </si>
  <si>
    <t>Martin Roeder</t>
  </si>
  <si>
    <t>2452</t>
  </si>
  <si>
    <t>Berliner Bogen 12</t>
  </si>
  <si>
    <t>148</t>
  </si>
  <si>
    <t>TSchoe</t>
  </si>
  <si>
    <t>2509</t>
  </si>
  <si>
    <t>MK01/11</t>
  </si>
  <si>
    <t>26.‎02.‎2013, ‏‎20:27:12</t>
  </si>
  <si>
    <t>LKre</t>
  </si>
  <si>
    <t>26a</t>
  </si>
  <si>
    <t>Willischthal</t>
  </si>
  <si>
    <t>Wtl</t>
  </si>
  <si>
    <t>26c</t>
  </si>
  <si>
    <t>Profilwechsel Willischtal</t>
  </si>
  <si>
    <t>83XX</t>
  </si>
  <si>
    <t>Durchgangsmodul</t>
  </si>
  <si>
    <t>KOch</t>
  </si>
  <si>
    <t>480ab</t>
  </si>
  <si>
    <t>Einschnitt</t>
  </si>
  <si>
    <t>B96-N</t>
  </si>
  <si>
    <t>Knut Ochdorf</t>
  </si>
  <si>
    <t>2424</t>
  </si>
  <si>
    <t>Ex-Molkerei</t>
  </si>
  <si>
    <t>B88</t>
  </si>
  <si>
    <t>TW10/10</t>
  </si>
  <si>
    <t>Heiko Herholz</t>
  </si>
  <si>
    <t>2449</t>
  </si>
  <si>
    <t>Joker</t>
  </si>
  <si>
    <t>E96</t>
  </si>
  <si>
    <t>TWu09/10</t>
  </si>
  <si>
    <t>2425</t>
  </si>
  <si>
    <t>Waldhagen</t>
  </si>
  <si>
    <t>Whn</t>
  </si>
  <si>
    <t>90</t>
  </si>
  <si>
    <t>2 E99</t>
  </si>
  <si>
    <t>DF10/10</t>
  </si>
  <si>
    <t>?</t>
  </si>
  <si>
    <t>Abzweig Waldhagen West</t>
  </si>
  <si>
    <t>1417</t>
  </si>
  <si>
    <t>Esig (x04)</t>
  </si>
  <si>
    <t>F02</t>
  </si>
  <si>
    <t>FK04/05</t>
  </si>
  <si>
    <t>2598</t>
  </si>
  <si>
    <t>5056</t>
  </si>
  <si>
    <t>9</t>
  </si>
  <si>
    <t>BK12/08</t>
  </si>
  <si>
    <t>603</t>
  </si>
  <si>
    <t>CSta</t>
  </si>
  <si>
    <t>621</t>
  </si>
  <si>
    <t>Feldweg mit Baum</t>
  </si>
  <si>
    <t>CSta09/12</t>
  </si>
  <si>
    <t>Christoph Stadter</t>
  </si>
  <si>
    <t>DFRI</t>
  </si>
  <si>
    <t>BDik</t>
  </si>
  <si>
    <t>385e</t>
  </si>
  <si>
    <t>1504</t>
  </si>
  <si>
    <t>30.1</t>
  </si>
  <si>
    <t>spezial</t>
  </si>
  <si>
    <t>Bernd Dik</t>
  </si>
  <si>
    <t>Profileliminator</t>
  </si>
  <si>
    <t>FKas</t>
  </si>
  <si>
    <t>1483a</t>
  </si>
  <si>
    <t>18</t>
  </si>
  <si>
    <t>FK12/05</t>
  </si>
  <si>
    <t>Felix Kasiske</t>
  </si>
  <si>
    <t>1483b</t>
  </si>
  <si>
    <t>E02</t>
  </si>
  <si>
    <t>D02</t>
  </si>
  <si>
    <t>1483c</t>
  </si>
  <si>
    <t>B02-S</t>
  </si>
  <si>
    <t>TSie</t>
  </si>
  <si>
    <t>780a</t>
  </si>
  <si>
    <t>Wilzschau, Esig</t>
  </si>
  <si>
    <t>BG04/06</t>
  </si>
  <si>
    <t>Thomas Siegel</t>
  </si>
  <si>
    <t>1483d</t>
  </si>
  <si>
    <t>B02-N</t>
  </si>
  <si>
    <t>780</t>
  </si>
  <si>
    <t>Wilzschau</t>
  </si>
  <si>
    <t>Wza</t>
  </si>
  <si>
    <t>10.2</t>
  </si>
  <si>
    <t>376</t>
  </si>
  <si>
    <t>2251</t>
  </si>
  <si>
    <t>10.97</t>
  </si>
  <si>
    <t>B88-N</t>
  </si>
  <si>
    <t>B88-S</t>
  </si>
  <si>
    <t>780b</t>
  </si>
  <si>
    <t>2413</t>
  </si>
  <si>
    <t>1962</t>
  </si>
  <si>
    <t>152</t>
  </si>
  <si>
    <t>TW08/09</t>
  </si>
  <si>
    <t>MKej</t>
  </si>
  <si>
    <t>4032</t>
  </si>
  <si>
    <t>tra? 30°</t>
  </si>
  <si>
    <t>Martin Kejhar</t>
  </si>
  <si>
    <t>VKOZ</t>
  </si>
  <si>
    <t>HSch</t>
  </si>
  <si>
    <t>2928ab</t>
  </si>
  <si>
    <t>Gerade 2tlg</t>
  </si>
  <si>
    <t>HH06/09</t>
  </si>
  <si>
    <t>Harald Schenk</t>
  </si>
  <si>
    <t>JGra</t>
  </si>
  <si>
    <t>4067</t>
  </si>
  <si>
    <t>tra? 15° (propustek)</t>
  </si>
  <si>
    <t>Jan Grania</t>
  </si>
  <si>
    <t>4121</t>
  </si>
  <si>
    <t>tra? 15° (p?ejezd a propustek)</t>
  </si>
  <si>
    <t>4031</t>
  </si>
  <si>
    <t>tra? 30° (strání domek)</t>
  </si>
  <si>
    <t>2444</t>
  </si>
  <si>
    <t>Gegenstück zur BAB-Brücke</t>
  </si>
  <si>
    <t>295</t>
  </si>
  <si>
    <t>Wehda</t>
  </si>
  <si>
    <t>Wda</t>
  </si>
  <si>
    <t>2464</t>
  </si>
  <si>
    <t>Baugrube</t>
  </si>
  <si>
    <t>75</t>
  </si>
  <si>
    <t>IH05</t>
  </si>
  <si>
    <t>DF11/10</t>
  </si>
  <si>
    <t>2465</t>
  </si>
  <si>
    <t>Schlosserei, Bahnübergang</t>
  </si>
  <si>
    <t>2470</t>
  </si>
  <si>
    <t>Möbelfabrik</t>
  </si>
  <si>
    <t>2466</t>
  </si>
  <si>
    <t>NVA-Kaserne</t>
  </si>
  <si>
    <t>Waggonfabrik</t>
  </si>
  <si>
    <t>1413a</t>
  </si>
  <si>
    <t>Esig (x02a)</t>
  </si>
  <si>
    <t>FK05/05</t>
  </si>
  <si>
    <t>TGuen</t>
  </si>
  <si>
    <t>1795</t>
  </si>
  <si>
    <t>OR 1/15</t>
  </si>
  <si>
    <t>Timo Günther</t>
  </si>
  <si>
    <t>8456 (?)</t>
  </si>
  <si>
    <t>26xxb</t>
  </si>
  <si>
    <t>Kurve von Willischthal</t>
  </si>
  <si>
    <t>2300</t>
  </si>
  <si>
    <t>43,9</t>
  </si>
  <si>
    <t>2505</t>
  </si>
  <si>
    <t>‎26.‎02.‎2013, ‏‎20:22:30</t>
  </si>
  <si>
    <t>1794</t>
  </si>
  <si>
    <t>DRau</t>
  </si>
  <si>
    <t>4521 (?)</t>
  </si>
  <si>
    <t>Lanken</t>
  </si>
  <si>
    <t>Lkn</t>
  </si>
  <si>
    <t>446</t>
  </si>
  <si>
    <t>Lars Kress</t>
  </si>
  <si>
    <t>2507</t>
  </si>
  <si>
    <t>‎26.‎02.‎2013, ‏‎16:39:52</t>
  </si>
  <si>
    <t>2515</t>
  </si>
  <si>
    <t>‎26.‎02.‎2013, ‏‎20:29:31</t>
  </si>
  <si>
    <t>415</t>
  </si>
  <si>
    <t>30</t>
  </si>
  <si>
    <t>2450</t>
  </si>
  <si>
    <t>TWu04/11</t>
  </si>
  <si>
    <t>HHer (!)</t>
  </si>
  <si>
    <t>2261</t>
  </si>
  <si>
    <t>Beutow</t>
  </si>
  <si>
    <t>Btw</t>
  </si>
  <si>
    <t>Jörg Oberndorf</t>
  </si>
  <si>
    <t>SBOR</t>
  </si>
  <si>
    <t>HKru</t>
  </si>
  <si>
    <t>2939</t>
  </si>
  <si>
    <t>HH03/11</t>
  </si>
  <si>
    <t>Hanno Kruse</t>
  </si>
  <si>
    <t>2508</t>
  </si>
  <si>
    <t>BK01/10</t>
  </si>
  <si>
    <t>‎26.‎02.‎2013, ‏‎20:25:32</t>
  </si>
  <si>
    <t>4103</t>
  </si>
  <si>
    <t>tra? 1200 mm</t>
  </si>
  <si>
    <t>4138</t>
  </si>
  <si>
    <t>4123</t>
  </si>
  <si>
    <t>tra? 15°</t>
  </si>
  <si>
    <t>4122</t>
  </si>
  <si>
    <t>1107</t>
  </si>
  <si>
    <t>1960</t>
  </si>
  <si>
    <t>30.7</t>
  </si>
  <si>
    <t>BG07/03</t>
  </si>
  <si>
    <t>Staakau</t>
  </si>
  <si>
    <t>Stk</t>
  </si>
  <si>
    <t>1108</t>
  </si>
  <si>
    <t>JObe</t>
  </si>
  <si>
    <t>2262</t>
  </si>
  <si>
    <t>BG05/07</t>
  </si>
  <si>
    <t>RSch</t>
  </si>
  <si>
    <t>908a</t>
  </si>
  <si>
    <t>Bk Dresig Ausfädelung H0e</t>
  </si>
  <si>
    <t>F96e</t>
  </si>
  <si>
    <t>Rolf Schmidt</t>
  </si>
  <si>
    <t>902</t>
  </si>
  <si>
    <t>Dreischienengleis</t>
  </si>
  <si>
    <t>907</t>
  </si>
  <si>
    <t>901</t>
  </si>
  <si>
    <t>1104</t>
  </si>
  <si>
    <t>Schwanenberg Hp</t>
  </si>
  <si>
    <t>Swb</t>
  </si>
  <si>
    <t>BG06/05</t>
  </si>
  <si>
    <t>1414</t>
  </si>
  <si>
    <t>BG04/05</t>
  </si>
  <si>
    <t>385b</t>
  </si>
  <si>
    <t>1539</t>
  </si>
  <si>
    <t>29.5</t>
  </si>
  <si>
    <t>I-F Wagendrehscheibe</t>
  </si>
  <si>
    <t>I-F Globex</t>
  </si>
  <si>
    <t>385f</t>
  </si>
  <si>
    <t>Wegübergang</t>
  </si>
  <si>
    <t>MBal</t>
  </si>
  <si>
    <t>2430</t>
  </si>
  <si>
    <t>Kleinau West</t>
  </si>
  <si>
    <t>Kw</t>
  </si>
  <si>
    <t>TW03/09</t>
  </si>
  <si>
    <t>Martin Balser</t>
  </si>
  <si>
    <t>2474</t>
  </si>
  <si>
    <t>90°-Kurve</t>
  </si>
  <si>
    <t>2100</t>
  </si>
  <si>
    <t>Handtaschenkurve</t>
  </si>
  <si>
    <t>RPab</t>
  </si>
  <si>
    <t>2730</t>
  </si>
  <si>
    <t>Bettenhausen</t>
  </si>
  <si>
    <t>Ben</t>
  </si>
  <si>
    <t>TWod02/15</t>
  </si>
  <si>
    <t>Rene Pabst</t>
  </si>
  <si>
    <t>TWOD</t>
  </si>
  <si>
    <t>2941</t>
  </si>
  <si>
    <t>HH04/11</t>
  </si>
  <si>
    <t>MFlo</t>
  </si>
  <si>
    <t>2983</t>
  </si>
  <si>
    <t>Wattenscheider, Schnippi</t>
  </si>
  <si>
    <t>MF010/13</t>
  </si>
  <si>
    <t>Mike Floreth</t>
  </si>
  <si>
    <t>HHan</t>
  </si>
  <si>
    <t>2982</t>
  </si>
  <si>
    <t>2960</t>
  </si>
  <si>
    <t>45</t>
  </si>
  <si>
    <t>2942</t>
  </si>
  <si>
    <t>2674</t>
  </si>
  <si>
    <t>Turnhalle</t>
  </si>
  <si>
    <t>PMG</t>
  </si>
  <si>
    <t>8431</t>
  </si>
  <si>
    <t>1500</t>
  </si>
  <si>
    <t>8432</t>
  </si>
  <si>
    <t>TPri</t>
  </si>
  <si>
    <t>140</t>
  </si>
  <si>
    <t>Felixstein</t>
  </si>
  <si>
    <t>Fxs</t>
  </si>
  <si>
    <t>52</t>
  </si>
  <si>
    <t>BG10/07</t>
  </si>
  <si>
    <t>Thomas Priestaff</t>
  </si>
  <si>
    <t>373</t>
  </si>
  <si>
    <t>2030</t>
  </si>
  <si>
    <t>9.8</t>
  </si>
  <si>
    <t>2433</t>
  </si>
  <si>
    <t>Berliner Bogen 3</t>
  </si>
  <si>
    <t>3330</t>
  </si>
  <si>
    <t>7.9</t>
  </si>
  <si>
    <t>TW09/08</t>
  </si>
  <si>
    <t>346</t>
  </si>
  <si>
    <t>Umspannhäuschen</t>
  </si>
  <si>
    <t>3148</t>
  </si>
  <si>
    <t>29.4</t>
  </si>
  <si>
    <t>HH06/13</t>
  </si>
  <si>
    <t>LBre (TPri)</t>
  </si>
  <si>
    <t>1486</t>
  </si>
  <si>
    <t>Lutz Brenneis</t>
  </si>
  <si>
    <t>WDeu</t>
  </si>
  <si>
    <t>1473</t>
  </si>
  <si>
    <t>Vechta</t>
  </si>
  <si>
    <t>Vta</t>
  </si>
  <si>
    <t>Wolfgang Deutschmann</t>
  </si>
  <si>
    <t>8435</t>
  </si>
  <si>
    <t>22,7</t>
  </si>
  <si>
    <t>MPei</t>
  </si>
  <si>
    <t>1763</t>
  </si>
  <si>
    <t>Geländeeinschnitt</t>
  </si>
  <si>
    <t>B88S</t>
  </si>
  <si>
    <t>B88N</t>
  </si>
  <si>
    <t>TWod05/12</t>
  </si>
  <si>
    <t>Matthias Peise</t>
  </si>
  <si>
    <t>1764</t>
  </si>
  <si>
    <t>Brücke</t>
  </si>
  <si>
    <t>1772</t>
  </si>
  <si>
    <t>TWod12/13</t>
  </si>
  <si>
    <t>385c</t>
  </si>
  <si>
    <t>1549</t>
  </si>
  <si>
    <t>29.3</t>
  </si>
  <si>
    <t>2999</t>
  </si>
  <si>
    <t>Bf Kronwerk</t>
  </si>
  <si>
    <t>Kwk</t>
  </si>
  <si>
    <t>12</t>
  </si>
  <si>
    <t>HH10/12</t>
  </si>
  <si>
    <t>Hajo Hanfler</t>
  </si>
  <si>
    <t>385d</t>
  </si>
  <si>
    <t>Straßenbrücke</t>
  </si>
  <si>
    <t>WSch</t>
  </si>
  <si>
    <t>4527</t>
  </si>
  <si>
    <t>4525</t>
  </si>
  <si>
    <t>2448</t>
  </si>
  <si>
    <t>4526</t>
  </si>
  <si>
    <t>2980</t>
  </si>
  <si>
    <t>2981</t>
  </si>
  <si>
    <t>4528</t>
  </si>
  <si>
    <t>Pappelau</t>
  </si>
  <si>
    <t>Pau</t>
  </si>
  <si>
    <t>2266</t>
  </si>
  <si>
    <t>Pappelau Brauerei</t>
  </si>
  <si>
    <t>3000</t>
  </si>
  <si>
    <t>23</t>
  </si>
  <si>
    <t>SB01/08</t>
  </si>
  <si>
    <t>1790</t>
  </si>
  <si>
    <t>Kurve mit BÜ</t>
  </si>
  <si>
    <t>OR012/14</t>
  </si>
  <si>
    <t>1791</t>
  </si>
  <si>
    <t>8434</t>
  </si>
  <si>
    <t>23,6</t>
  </si>
  <si>
    <t>Jocker6</t>
  </si>
  <si>
    <t>193</t>
  </si>
  <si>
    <t>Burchardt Meyer und Rüdiger Voß</t>
  </si>
  <si>
    <t>2432</t>
  </si>
  <si>
    <t>Berliner Bogen 2</t>
  </si>
  <si>
    <t>3337</t>
  </si>
  <si>
    <t>7.85</t>
  </si>
  <si>
    <t>DHof</t>
  </si>
  <si>
    <t>371</t>
  </si>
  <si>
    <t>Dietrich Hoffmann</t>
  </si>
  <si>
    <t>ROpp</t>
  </si>
  <si>
    <t>309</t>
  </si>
  <si>
    <t>Reichelsheim</t>
  </si>
  <si>
    <t>Rhm</t>
  </si>
  <si>
    <t>Rolf Oppermann</t>
  </si>
  <si>
    <t>2998</t>
  </si>
  <si>
    <t>BÜ-Straße</t>
  </si>
  <si>
    <t>HH08/14</t>
  </si>
  <si>
    <t>2961</t>
  </si>
  <si>
    <t>67</t>
  </si>
  <si>
    <t>2234</t>
  </si>
  <si>
    <t>Kleinhauserfehn</t>
  </si>
  <si>
    <t>Khf</t>
  </si>
  <si>
    <t>6393</t>
  </si>
  <si>
    <t>26</t>
  </si>
  <si>
    <t>SBor 2013-06</t>
  </si>
  <si>
    <t>2437</t>
  </si>
  <si>
    <t>Berliner Bogen 7</t>
  </si>
  <si>
    <t>3407</t>
  </si>
  <si>
    <t>7.7</t>
  </si>
  <si>
    <t>2904</t>
  </si>
  <si>
    <t>HH07/12</t>
  </si>
  <si>
    <t>DJun</t>
  </si>
  <si>
    <t>5762</t>
  </si>
  <si>
    <t>Anschluß Walter Kern GmbH</t>
  </si>
  <si>
    <t>Wke</t>
  </si>
  <si>
    <t>Daniel Jung</t>
  </si>
  <si>
    <t>TMat</t>
  </si>
  <si>
    <t>5761</t>
  </si>
  <si>
    <t>Gerade mit Bü</t>
  </si>
  <si>
    <t>2438</t>
  </si>
  <si>
    <t>Berliner Bogen 8</t>
  </si>
  <si>
    <t>3383</t>
  </si>
  <si>
    <t>ToMey</t>
  </si>
  <si>
    <t>1780</t>
  </si>
  <si>
    <t>OR08/14</t>
  </si>
  <si>
    <t>Tobias Meyer</t>
  </si>
  <si>
    <t>385a</t>
  </si>
  <si>
    <t>1526</t>
  </si>
  <si>
    <t>1779</t>
  </si>
  <si>
    <t>OR02/15</t>
  </si>
  <si>
    <t>FOpi</t>
  </si>
  <si>
    <t>307</t>
  </si>
  <si>
    <t>Gefrees</t>
  </si>
  <si>
    <t>Gef</t>
  </si>
  <si>
    <t>25.7</t>
  </si>
  <si>
    <t>BG05/05</t>
  </si>
  <si>
    <t>Frank Opitz</t>
  </si>
  <si>
    <t>ULen</t>
  </si>
  <si>
    <t>1555</t>
  </si>
  <si>
    <t>15</t>
  </si>
  <si>
    <t>1536</t>
  </si>
  <si>
    <t>1508</t>
  </si>
  <si>
    <t>Columbia-Wachse</t>
  </si>
  <si>
    <t>0.0</t>
  </si>
  <si>
    <t>HH/04/06</t>
  </si>
  <si>
    <t>2460</t>
  </si>
  <si>
    <t>Wallhalbinsel</t>
  </si>
  <si>
    <t>F96/IH05</t>
  </si>
  <si>
    <t>MRoe10/10</t>
  </si>
  <si>
    <t>RVoß</t>
  </si>
  <si>
    <t>1524</t>
  </si>
  <si>
    <t>Oerrel Öllager</t>
  </si>
  <si>
    <t>Oel</t>
  </si>
  <si>
    <t>I05</t>
  </si>
  <si>
    <t>Rüdiger Voß</t>
  </si>
  <si>
    <t>1556</t>
  </si>
  <si>
    <t>BMey</t>
  </si>
  <si>
    <t>1527</t>
  </si>
  <si>
    <t>Bogen - Hafentorte</t>
  </si>
  <si>
    <t>1900</t>
  </si>
  <si>
    <t>4</t>
  </si>
  <si>
    <t>HH10/08</t>
  </si>
  <si>
    <t>Burchardt Meyer</t>
  </si>
  <si>
    <t>1509</t>
  </si>
  <si>
    <t>Holzdamm</t>
  </si>
  <si>
    <t>HH06/05</t>
  </si>
  <si>
    <t>172</t>
  </si>
  <si>
    <t>Hp Mühlenau</t>
  </si>
  <si>
    <t>1800</t>
  </si>
  <si>
    <t>15.2</t>
  </si>
  <si>
    <t>HH01/12</t>
  </si>
  <si>
    <t>Hans Joachim Hanfler</t>
  </si>
  <si>
    <t>1503ab</t>
  </si>
  <si>
    <t>Übergabestelle</t>
  </si>
  <si>
    <t>P</t>
  </si>
  <si>
    <t>HH09/04</t>
  </si>
  <si>
    <t>1503c</t>
  </si>
  <si>
    <t>Bahnübergang</t>
  </si>
  <si>
    <t>1551</t>
  </si>
  <si>
    <t>Kieswerk Eggers</t>
  </si>
  <si>
    <t>1533</t>
  </si>
  <si>
    <t>Bogen</t>
  </si>
  <si>
    <t>HH07/09</t>
  </si>
  <si>
    <t>1525</t>
  </si>
  <si>
    <t>Leercontainer-Depot</t>
  </si>
  <si>
    <t>FK04/11</t>
  </si>
  <si>
    <t>1534</t>
  </si>
  <si>
    <t>Columbia Lagerei</t>
  </si>
  <si>
    <t>18.9</t>
  </si>
  <si>
    <t>1530</t>
  </si>
  <si>
    <t>Kohlenkurve</t>
  </si>
  <si>
    <t>HH02/09</t>
  </si>
  <si>
    <t>2929</t>
  </si>
  <si>
    <t>Autobahn</t>
  </si>
  <si>
    <t>796</t>
  </si>
  <si>
    <t>Bü ohne Schranken</t>
  </si>
  <si>
    <t>MW05/05</t>
  </si>
  <si>
    <t>49b</t>
  </si>
  <si>
    <t>48</t>
  </si>
  <si>
    <t>49a</t>
  </si>
  <si>
    <t>B</t>
  </si>
  <si>
    <t>12\00</t>
  </si>
  <si>
    <t>1178</t>
  </si>
  <si>
    <t>Hp Steinwiesen, Feldwegbrücke</t>
  </si>
  <si>
    <t>Stn</t>
  </si>
  <si>
    <t>207</t>
  </si>
  <si>
    <t>MW01/01</t>
  </si>
  <si>
    <t>607</t>
  </si>
  <si>
    <t>1734</t>
  </si>
  <si>
    <t>17.4</t>
  </si>
  <si>
    <t>Jocker3</t>
  </si>
  <si>
    <t>1179</t>
  </si>
  <si>
    <t>606</t>
  </si>
  <si>
    <t>1922</t>
  </si>
  <si>
    <t>22.4</t>
  </si>
  <si>
    <t>BG08/06</t>
  </si>
  <si>
    <t>1498</t>
  </si>
  <si>
    <t>24, Gärtnerei</t>
  </si>
  <si>
    <t>3126</t>
  </si>
  <si>
    <t>83xx</t>
  </si>
  <si>
    <t>Türmodul</t>
  </si>
  <si>
    <t>2453</t>
  </si>
  <si>
    <t>Berliner Bogen 13</t>
  </si>
  <si>
    <t>146</t>
  </si>
  <si>
    <t>Jocker4</t>
  </si>
  <si>
    <t>2451</t>
  </si>
  <si>
    <t>Berliner Bogen 11</t>
  </si>
  <si>
    <t>2506</t>
  </si>
  <si>
    <t>26.‎02.‎2013, ‏‎20:24:15</t>
  </si>
  <si>
    <t>2958</t>
  </si>
  <si>
    <t>Großenaspe</t>
  </si>
  <si>
    <t>Ga</t>
  </si>
  <si>
    <t>2595</t>
  </si>
  <si>
    <t>6021</t>
  </si>
  <si>
    <t>2431</t>
  </si>
  <si>
    <t>3373</t>
  </si>
  <si>
    <t>7,8</t>
  </si>
  <si>
    <t>2907</t>
  </si>
  <si>
    <t>Adapter</t>
  </si>
  <si>
    <t>1502</t>
  </si>
  <si>
    <t>2597</t>
  </si>
  <si>
    <t>2263</t>
  </si>
  <si>
    <t>8454 (?)</t>
  </si>
  <si>
    <t>1501</t>
  </si>
  <si>
    <t>2412</t>
  </si>
  <si>
    <t>1985</t>
  </si>
  <si>
    <t>151</t>
  </si>
  <si>
    <t>Buckow</t>
  </si>
  <si>
    <t>Buc</t>
  </si>
  <si>
    <t>Andockzeit</t>
  </si>
  <si>
    <t>Transport</t>
  </si>
  <si>
    <t>???</t>
  </si>
  <si>
    <t>Thomas Woditsch</t>
  </si>
  <si>
    <t>Dieter Rautenberg</t>
  </si>
  <si>
    <t>Heinz Hoffmann</t>
  </si>
  <si>
    <t>Michael Dettmer</t>
  </si>
  <si>
    <t>LBre</t>
  </si>
  <si>
    <t>Priorter Modellbahngruppe</t>
  </si>
  <si>
    <t>Ellershäuser Kurve D</t>
  </si>
  <si>
    <t>Ronald Schürz</t>
  </si>
  <si>
    <t>Uwe Lengler</t>
  </si>
  <si>
    <t>Winfried Schrader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</si>
</sst>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@"/>
    <numFmt numFmtId="167" formatCode="DD/MM/YY"/>
    <numFmt numFmtId="168" formatCode="0.00E+00"/>
    <numFmt numFmtId="169" formatCode="DD/MM/YY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zoomScale="90" zoomScaleNormal="9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1.421875" defaultRowHeight="15"/>
  <cols>
    <col min="1" max="1" width="11.00390625" style="1" customWidth="1"/>
    <col min="3" max="3" width="11.00390625" style="2" customWidth="1"/>
    <col min="4" max="4" width="8.7109375" style="3" customWidth="1"/>
    <col min="5" max="5" width="8.7109375" style="2" customWidth="1"/>
    <col min="6" max="7" width="11.00390625" style="2" customWidth="1"/>
    <col min="8" max="9" width="11.421875" style="3" customWidth="1"/>
    <col min="10" max="12" width="11.00390625" style="2" customWidth="1"/>
    <col min="15" max="17" width="11.00390625" style="2" customWidth="1"/>
    <col min="18" max="19" width="7.28125" style="2" customWidth="1"/>
    <col min="20" max="20" width="18.140625" style="4" customWidth="1"/>
    <col min="21" max="251" width="11.00390625" style="2" customWidth="1"/>
  </cols>
  <sheetData>
    <row r="1" spans="1:20" ht="15.75">
      <c r="A1" s="1">
        <v>0.003472222222222222</v>
      </c>
      <c r="B1" s="5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5" t="s">
        <v>11</v>
      </c>
      <c r="N1" s="5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4" t="s">
        <v>18</v>
      </c>
    </row>
    <row r="2" spans="1:20" ht="15.75">
      <c r="A2" s="6">
        <f>A3+E3*$A$1</f>
        <v>0.5486111111111109</v>
      </c>
      <c r="B2" s="5">
        <v>1</v>
      </c>
      <c r="C2" s="2" t="s">
        <v>19</v>
      </c>
      <c r="D2" s="3" t="s">
        <v>20</v>
      </c>
      <c r="E2" s="2">
        <v>4</v>
      </c>
      <c r="F2" s="2" t="s">
        <v>21</v>
      </c>
      <c r="G2" s="2" t="s">
        <v>22</v>
      </c>
      <c r="H2" s="3" t="s">
        <v>23</v>
      </c>
      <c r="J2" s="2">
        <v>5080</v>
      </c>
      <c r="K2" s="2" t="s">
        <v>24</v>
      </c>
      <c r="L2" s="2" t="s">
        <v>25</v>
      </c>
      <c r="O2" s="2" t="s">
        <v>26</v>
      </c>
      <c r="Q2" s="2" t="s">
        <v>27</v>
      </c>
      <c r="S2" s="2" t="s">
        <v>28</v>
      </c>
      <c r="T2" s="4">
        <v>40987.7525</v>
      </c>
    </row>
    <row r="3" spans="1:20" s="2" customFormat="1" ht="15.75">
      <c r="A3" s="6">
        <f>A4+E4*$A$1</f>
        <v>0.5451388888888887</v>
      </c>
      <c r="B3" s="5">
        <v>2</v>
      </c>
      <c r="C3" s="2" t="s">
        <v>29</v>
      </c>
      <c r="D3" s="3" t="s">
        <v>30</v>
      </c>
      <c r="E3" s="2">
        <v>1</v>
      </c>
      <c r="H3" s="3"/>
      <c r="I3" s="3"/>
      <c r="J3" s="2">
        <v>1200</v>
      </c>
      <c r="M3" s="5"/>
      <c r="N3" s="5"/>
      <c r="O3" s="2" t="s">
        <v>31</v>
      </c>
      <c r="Q3" s="2" t="s">
        <v>32</v>
      </c>
      <c r="S3" s="2" t="s">
        <v>33</v>
      </c>
      <c r="T3" s="4">
        <v>40560.0203587963</v>
      </c>
    </row>
    <row r="4" spans="1:20" s="2" customFormat="1" ht="15.75">
      <c r="A4" s="6">
        <f>A5+E5*$A$1</f>
        <v>0.5416666666666665</v>
      </c>
      <c r="B4" s="5">
        <v>3</v>
      </c>
      <c r="C4" s="2" t="s">
        <v>29</v>
      </c>
      <c r="D4" s="3" t="s">
        <v>34</v>
      </c>
      <c r="E4" s="2">
        <v>1</v>
      </c>
      <c r="F4" s="2" t="s">
        <v>35</v>
      </c>
      <c r="H4" s="3"/>
      <c r="I4" s="3"/>
      <c r="J4" s="2">
        <v>1200</v>
      </c>
      <c r="M4" s="5"/>
      <c r="N4" s="5"/>
      <c r="O4" s="2" t="s">
        <v>31</v>
      </c>
      <c r="Q4" s="2" t="s">
        <v>32</v>
      </c>
      <c r="S4" s="2" t="s">
        <v>33</v>
      </c>
      <c r="T4" s="4">
        <v>38805.88847222222</v>
      </c>
    </row>
    <row r="5" spans="1:20" s="2" customFormat="1" ht="15.75">
      <c r="A5" s="6">
        <f>A6+E6*$A$1</f>
        <v>0.5381944444444443</v>
      </c>
      <c r="B5" s="5">
        <v>4</v>
      </c>
      <c r="C5" s="2" t="s">
        <v>36</v>
      </c>
      <c r="D5" s="3" t="s">
        <v>37</v>
      </c>
      <c r="E5" s="2">
        <v>1</v>
      </c>
      <c r="F5" s="2" t="s">
        <v>38</v>
      </c>
      <c r="H5" s="3" t="s">
        <v>39</v>
      </c>
      <c r="I5" s="3" t="s">
        <v>40</v>
      </c>
      <c r="J5" s="2">
        <v>1103</v>
      </c>
      <c r="K5" s="2" t="s">
        <v>41</v>
      </c>
      <c r="L5" s="2" t="s">
        <v>41</v>
      </c>
      <c r="M5" s="5"/>
      <c r="N5" s="5"/>
      <c r="O5" s="2" t="s">
        <v>42</v>
      </c>
      <c r="Q5" s="2" t="s">
        <v>43</v>
      </c>
      <c r="S5" s="2" t="s">
        <v>28</v>
      </c>
      <c r="T5" s="4">
        <v>41008.33645833333</v>
      </c>
    </row>
    <row r="6" spans="1:20" s="2" customFormat="1" ht="15.75">
      <c r="A6" s="6">
        <f>A7+E7*$A$1</f>
        <v>0.5347222222222221</v>
      </c>
      <c r="B6" s="5">
        <v>5</v>
      </c>
      <c r="C6" s="2" t="s">
        <v>36</v>
      </c>
      <c r="D6" s="3" t="s">
        <v>44</v>
      </c>
      <c r="E6" s="2">
        <v>1</v>
      </c>
      <c r="F6" s="2" t="s">
        <v>38</v>
      </c>
      <c r="H6" s="3" t="s">
        <v>39</v>
      </c>
      <c r="I6" s="3" t="s">
        <v>40</v>
      </c>
      <c r="J6" s="2">
        <v>1103</v>
      </c>
      <c r="K6" s="2" t="s">
        <v>41</v>
      </c>
      <c r="L6" s="2" t="s">
        <v>41</v>
      </c>
      <c r="M6" s="5"/>
      <c r="N6" s="5"/>
      <c r="O6" s="2" t="s">
        <v>42</v>
      </c>
      <c r="Q6" s="2" t="s">
        <v>43</v>
      </c>
      <c r="S6" s="2" t="s">
        <v>28</v>
      </c>
      <c r="T6" s="4">
        <v>41008.33608796296</v>
      </c>
    </row>
    <row r="7" spans="1:20" s="2" customFormat="1" ht="15.75">
      <c r="A7" s="6">
        <f>A8+E8*$A$1</f>
        <v>0.5277777777777777</v>
      </c>
      <c r="B7" s="5">
        <v>6</v>
      </c>
      <c r="C7" s="2" t="s">
        <v>45</v>
      </c>
      <c r="D7" s="3" t="s">
        <v>46</v>
      </c>
      <c r="E7" s="2">
        <v>2</v>
      </c>
      <c r="H7" s="3" t="s">
        <v>47</v>
      </c>
      <c r="I7" s="3" t="s">
        <v>48</v>
      </c>
      <c r="J7" s="2">
        <v>2094</v>
      </c>
      <c r="M7" s="5"/>
      <c r="N7" s="5"/>
      <c r="T7" s="4"/>
    </row>
    <row r="8" spans="1:20" s="2" customFormat="1" ht="15.75">
      <c r="A8" s="6">
        <f>A9+E9*$A$1</f>
        <v>0.4895833333333332</v>
      </c>
      <c r="B8" s="5">
        <v>7</v>
      </c>
      <c r="C8" s="2" t="s">
        <v>49</v>
      </c>
      <c r="D8" s="3" t="s">
        <v>50</v>
      </c>
      <c r="E8" s="2">
        <v>11</v>
      </c>
      <c r="F8" s="2" t="s">
        <v>51</v>
      </c>
      <c r="G8" s="2" t="s">
        <v>52</v>
      </c>
      <c r="H8" s="3"/>
      <c r="I8" s="3"/>
      <c r="J8" s="2">
        <v>14000</v>
      </c>
      <c r="M8" s="5"/>
      <c r="N8" s="5"/>
      <c r="T8" s="4"/>
    </row>
    <row r="9" spans="1:20" s="2" customFormat="1" ht="15.75">
      <c r="A9" s="6">
        <f>A10+E10*$A$1</f>
        <v>0.486111111111111</v>
      </c>
      <c r="B9" s="5">
        <v>8</v>
      </c>
      <c r="C9" s="2" t="s">
        <v>36</v>
      </c>
      <c r="D9" s="3" t="s">
        <v>53</v>
      </c>
      <c r="E9" s="2">
        <v>1</v>
      </c>
      <c r="F9" s="2" t="s">
        <v>54</v>
      </c>
      <c r="H9" s="3" t="s">
        <v>55</v>
      </c>
      <c r="I9" s="3" t="s">
        <v>56</v>
      </c>
      <c r="J9" s="2">
        <v>1154</v>
      </c>
      <c r="K9" s="7">
        <v>2E+99</v>
      </c>
      <c r="L9" s="2" t="s">
        <v>41</v>
      </c>
      <c r="M9" s="5"/>
      <c r="N9" s="5"/>
      <c r="O9" s="2" t="s">
        <v>26</v>
      </c>
      <c r="Q9" s="2" t="s">
        <v>43</v>
      </c>
      <c r="S9" s="2" t="s">
        <v>28</v>
      </c>
      <c r="T9" s="4">
        <v>40987.7525</v>
      </c>
    </row>
    <row r="10" spans="1:20" s="2" customFormat="1" ht="15.75">
      <c r="A10" s="6">
        <f>A11+E11*$A$1</f>
        <v>0.4826388888888888</v>
      </c>
      <c r="B10" s="5">
        <v>9</v>
      </c>
      <c r="C10" s="2" t="s">
        <v>36</v>
      </c>
      <c r="D10" s="3" t="s">
        <v>57</v>
      </c>
      <c r="E10" s="2">
        <v>1</v>
      </c>
      <c r="F10" s="2" t="s">
        <v>58</v>
      </c>
      <c r="H10" s="3" t="s">
        <v>23</v>
      </c>
      <c r="I10" s="3"/>
      <c r="J10" s="2">
        <v>1200</v>
      </c>
      <c r="K10" s="2" t="s">
        <v>41</v>
      </c>
      <c r="L10" s="2" t="s">
        <v>41</v>
      </c>
      <c r="M10" s="5"/>
      <c r="N10" s="5"/>
      <c r="O10" s="2" t="s">
        <v>26</v>
      </c>
      <c r="Q10" s="2" t="s">
        <v>43</v>
      </c>
      <c r="S10" s="2" t="s">
        <v>28</v>
      </c>
      <c r="T10" s="4">
        <v>40987.7525</v>
      </c>
    </row>
    <row r="11" spans="1:20" s="2" customFormat="1" ht="15.75">
      <c r="A11" s="6">
        <f>A12+E12*$A$1</f>
        <v>0.4791666666666666</v>
      </c>
      <c r="B11" s="5">
        <v>10</v>
      </c>
      <c r="C11" s="2" t="s">
        <v>36</v>
      </c>
      <c r="D11" s="3" t="s">
        <v>59</v>
      </c>
      <c r="E11" s="2">
        <v>1</v>
      </c>
      <c r="F11" s="2" t="s">
        <v>38</v>
      </c>
      <c r="H11" s="3" t="s">
        <v>23</v>
      </c>
      <c r="I11" s="3"/>
      <c r="J11" s="2">
        <v>1200</v>
      </c>
      <c r="K11" s="2" t="s">
        <v>60</v>
      </c>
      <c r="L11" s="2" t="s">
        <v>41</v>
      </c>
      <c r="M11" s="5"/>
      <c r="N11" s="5"/>
      <c r="O11" s="2" t="s">
        <v>26</v>
      </c>
      <c r="Q11" s="2" t="s">
        <v>43</v>
      </c>
      <c r="S11" s="2" t="s">
        <v>28</v>
      </c>
      <c r="T11" s="4">
        <v>40987.7525</v>
      </c>
    </row>
    <row r="12" spans="1:20" s="2" customFormat="1" ht="15.75">
      <c r="A12" s="6">
        <f>A13+E13*$A$1</f>
        <v>0.47569444444444436</v>
      </c>
      <c r="B12" s="5">
        <v>11</v>
      </c>
      <c r="C12" s="2" t="s">
        <v>36</v>
      </c>
      <c r="D12" s="3" t="s">
        <v>61</v>
      </c>
      <c r="E12" s="2">
        <v>1</v>
      </c>
      <c r="F12" s="2" t="s">
        <v>38</v>
      </c>
      <c r="H12" s="3" t="s">
        <v>62</v>
      </c>
      <c r="I12" s="3" t="s">
        <v>40</v>
      </c>
      <c r="J12" s="2">
        <v>1163</v>
      </c>
      <c r="K12" s="2" t="s">
        <v>60</v>
      </c>
      <c r="L12" s="2" t="s">
        <v>60</v>
      </c>
      <c r="M12" s="5"/>
      <c r="N12" s="5"/>
      <c r="O12" s="2" t="s">
        <v>26</v>
      </c>
      <c r="Q12" s="2" t="s">
        <v>43</v>
      </c>
      <c r="S12" s="2" t="s">
        <v>28</v>
      </c>
      <c r="T12" s="4">
        <v>40987.7525</v>
      </c>
    </row>
    <row r="13" spans="1:20" s="2" customFormat="1" ht="15.75">
      <c r="A13" s="6">
        <f>A14+E14*$A$1</f>
        <v>0.47222222222222215</v>
      </c>
      <c r="B13" s="5">
        <v>12</v>
      </c>
      <c r="C13" s="2" t="s">
        <v>36</v>
      </c>
      <c r="D13" s="3" t="s">
        <v>63</v>
      </c>
      <c r="E13" s="2">
        <v>1</v>
      </c>
      <c r="F13" s="2" t="s">
        <v>38</v>
      </c>
      <c r="H13" s="3" t="s">
        <v>62</v>
      </c>
      <c r="I13" s="3" t="s">
        <v>40</v>
      </c>
      <c r="J13" s="2">
        <v>1163</v>
      </c>
      <c r="K13" s="2" t="s">
        <v>60</v>
      </c>
      <c r="L13" s="2" t="s">
        <v>60</v>
      </c>
      <c r="M13" s="5"/>
      <c r="N13" s="5"/>
      <c r="O13" s="2" t="s">
        <v>26</v>
      </c>
      <c r="Q13" s="2" t="s">
        <v>43</v>
      </c>
      <c r="S13" s="2" t="s">
        <v>28</v>
      </c>
      <c r="T13" s="4">
        <v>40987.7525</v>
      </c>
    </row>
    <row r="14" spans="1:20" s="2" customFormat="1" ht="15.75">
      <c r="A14" s="6">
        <f>A15+E15*$A$1</f>
        <v>0.46874999999999994</v>
      </c>
      <c r="B14" s="5">
        <v>13</v>
      </c>
      <c r="C14" s="2" t="s">
        <v>36</v>
      </c>
      <c r="D14" s="3" t="s">
        <v>64</v>
      </c>
      <c r="E14" s="2">
        <v>1</v>
      </c>
      <c r="F14" s="2" t="s">
        <v>38</v>
      </c>
      <c r="H14" s="3" t="s">
        <v>62</v>
      </c>
      <c r="I14" s="3" t="s">
        <v>40</v>
      </c>
      <c r="J14" s="2">
        <v>1163</v>
      </c>
      <c r="K14" s="2" t="s">
        <v>60</v>
      </c>
      <c r="L14" s="2" t="s">
        <v>60</v>
      </c>
      <c r="M14" s="5"/>
      <c r="N14" s="5"/>
      <c r="O14" s="2" t="s">
        <v>26</v>
      </c>
      <c r="Q14" s="2" t="s">
        <v>43</v>
      </c>
      <c r="S14" s="2" t="s">
        <v>28</v>
      </c>
      <c r="T14" s="4">
        <v>40987.7525</v>
      </c>
    </row>
    <row r="15" spans="1:20" s="2" customFormat="1" ht="15.75">
      <c r="A15" s="6">
        <f>A16+E16*$A$1</f>
        <v>0.46527777777777773</v>
      </c>
      <c r="B15" s="5">
        <v>14</v>
      </c>
      <c r="C15" s="2" t="s">
        <v>36</v>
      </c>
      <c r="D15" s="3" t="s">
        <v>65</v>
      </c>
      <c r="E15" s="2">
        <v>1</v>
      </c>
      <c r="F15" s="2" t="s">
        <v>38</v>
      </c>
      <c r="H15" s="3" t="s">
        <v>62</v>
      </c>
      <c r="I15" s="3" t="s">
        <v>40</v>
      </c>
      <c r="J15" s="2">
        <v>1163</v>
      </c>
      <c r="K15" s="2" t="s">
        <v>60</v>
      </c>
      <c r="L15" s="2" t="s">
        <v>60</v>
      </c>
      <c r="M15" s="5"/>
      <c r="N15" s="5"/>
      <c r="O15" s="2" t="s">
        <v>26</v>
      </c>
      <c r="Q15" s="2" t="s">
        <v>43</v>
      </c>
      <c r="S15" s="2" t="s">
        <v>28</v>
      </c>
      <c r="T15" s="4">
        <v>40987.7525</v>
      </c>
    </row>
    <row r="16" spans="1:20" s="2" customFormat="1" ht="15.75">
      <c r="A16" s="6">
        <f>A17+E17*$A$1</f>
        <v>0.4618055555555555</v>
      </c>
      <c r="B16" s="5">
        <v>15</v>
      </c>
      <c r="C16" s="2" t="s">
        <v>36</v>
      </c>
      <c r="D16" s="3" t="s">
        <v>66</v>
      </c>
      <c r="E16" s="2">
        <v>1</v>
      </c>
      <c r="F16" s="2" t="s">
        <v>38</v>
      </c>
      <c r="H16" s="3" t="s">
        <v>23</v>
      </c>
      <c r="I16" s="3"/>
      <c r="J16" s="2">
        <v>1200</v>
      </c>
      <c r="K16" s="2" t="s">
        <v>41</v>
      </c>
      <c r="L16" s="2" t="s">
        <v>60</v>
      </c>
      <c r="M16" s="5"/>
      <c r="N16" s="5"/>
      <c r="O16" s="2" t="s">
        <v>26</v>
      </c>
      <c r="Q16" s="2" t="s">
        <v>43</v>
      </c>
      <c r="S16" s="2" t="s">
        <v>28</v>
      </c>
      <c r="T16" s="4">
        <v>40987.7525</v>
      </c>
    </row>
    <row r="17" spans="1:20" s="2" customFormat="1" ht="15.75">
      <c r="A17" s="6">
        <f>A18+E18*$A$1</f>
        <v>0.4583333333333333</v>
      </c>
      <c r="B17" s="5">
        <v>16</v>
      </c>
      <c r="C17" s="2" t="s">
        <v>67</v>
      </c>
      <c r="D17" s="3" t="s">
        <v>68</v>
      </c>
      <c r="E17" s="2">
        <v>1</v>
      </c>
      <c r="I17" s="3"/>
      <c r="J17" s="2">
        <v>100</v>
      </c>
      <c r="M17" s="5"/>
      <c r="N17" s="5"/>
      <c r="T17" s="4"/>
    </row>
    <row r="18" spans="1:20" s="2" customFormat="1" ht="15.75">
      <c r="A18" s="6">
        <f>A19+E19*$A$1</f>
        <v>0.4548611111111111</v>
      </c>
      <c r="B18" s="5">
        <v>17</v>
      </c>
      <c r="C18" s="2" t="s">
        <v>69</v>
      </c>
      <c r="D18" s="3" t="s">
        <v>70</v>
      </c>
      <c r="E18" s="2">
        <v>1</v>
      </c>
      <c r="H18" s="3" t="s">
        <v>71</v>
      </c>
      <c r="I18" s="3" t="s">
        <v>72</v>
      </c>
      <c r="J18" s="2">
        <v>562</v>
      </c>
      <c r="K18" s="2" t="s">
        <v>73</v>
      </c>
      <c r="L18" s="2" t="s">
        <v>73</v>
      </c>
      <c r="M18" s="5"/>
      <c r="N18" s="5"/>
      <c r="Q18" s="2" t="s">
        <v>74</v>
      </c>
      <c r="S18" s="2" t="s">
        <v>75</v>
      </c>
      <c r="T18" s="4"/>
    </row>
    <row r="19" spans="1:20" s="2" customFormat="1" ht="15.75">
      <c r="A19" s="6">
        <v>0.4166666666666667</v>
      </c>
      <c r="B19" s="5">
        <v>18</v>
      </c>
      <c r="C19" s="2" t="s">
        <v>76</v>
      </c>
      <c r="D19" s="3" t="s">
        <v>77</v>
      </c>
      <c r="E19" s="2">
        <v>11</v>
      </c>
      <c r="F19" s="2" t="s">
        <v>78</v>
      </c>
      <c r="G19" s="2" t="s">
        <v>79</v>
      </c>
      <c r="H19" s="3"/>
      <c r="I19" s="3"/>
      <c r="J19" s="2">
        <v>12750</v>
      </c>
      <c r="K19" s="2" t="s">
        <v>24</v>
      </c>
      <c r="L19" s="2" t="s">
        <v>24</v>
      </c>
      <c r="M19" s="5"/>
      <c r="N19" s="5"/>
      <c r="Q19" s="2" t="s">
        <v>80</v>
      </c>
      <c r="S19" s="2" t="s">
        <v>81</v>
      </c>
      <c r="T19" s="4">
        <v>40559.58767361111</v>
      </c>
    </row>
    <row r="20" spans="1:20" s="2" customFormat="1" ht="15.75">
      <c r="A20" s="6">
        <f>A19+E19*$A$1</f>
        <v>0.4548611111111111</v>
      </c>
      <c r="B20" s="5">
        <v>19</v>
      </c>
      <c r="C20" s="2" t="s">
        <v>82</v>
      </c>
      <c r="D20" s="3" t="s">
        <v>83</v>
      </c>
      <c r="E20" s="2">
        <v>1</v>
      </c>
      <c r="F20" s="2" t="s">
        <v>84</v>
      </c>
      <c r="H20" s="3">
        <v>4000</v>
      </c>
      <c r="I20" s="3">
        <v>6</v>
      </c>
      <c r="J20" s="2">
        <v>785</v>
      </c>
      <c r="K20" s="2" t="s">
        <v>85</v>
      </c>
      <c r="L20" s="2" t="s">
        <v>86</v>
      </c>
      <c r="M20" s="5"/>
      <c r="N20" s="5"/>
      <c r="O20" s="2" t="s">
        <v>87</v>
      </c>
      <c r="Q20" s="2" t="s">
        <v>88</v>
      </c>
      <c r="T20" s="4"/>
    </row>
    <row r="21" spans="1:20" s="2" customFormat="1" ht="15.75">
      <c r="A21" s="6">
        <f>A20+E20*$A$1</f>
        <v>0.4583333333333333</v>
      </c>
      <c r="B21" s="5">
        <v>20</v>
      </c>
      <c r="C21" s="2" t="s">
        <v>82</v>
      </c>
      <c r="D21" s="3" t="s">
        <v>89</v>
      </c>
      <c r="E21" s="2">
        <v>1</v>
      </c>
      <c r="F21" s="2" t="s">
        <v>90</v>
      </c>
      <c r="H21" s="3">
        <v>3890</v>
      </c>
      <c r="I21" s="3">
        <v>11</v>
      </c>
      <c r="J21" s="2">
        <v>747</v>
      </c>
      <c r="K21" s="2" t="s">
        <v>86</v>
      </c>
      <c r="L21" s="2" t="s">
        <v>91</v>
      </c>
      <c r="M21" s="5"/>
      <c r="N21" s="5"/>
      <c r="O21" s="2" t="s">
        <v>87</v>
      </c>
      <c r="Q21" s="2" t="s">
        <v>88</v>
      </c>
      <c r="T21" s="4"/>
    </row>
    <row r="22" spans="1:20" s="2" customFormat="1" ht="15.75">
      <c r="A22" s="6">
        <f>A21+E21*$A$1</f>
        <v>0.4618055555555555</v>
      </c>
      <c r="B22" s="5">
        <v>21</v>
      </c>
      <c r="C22" s="2" t="s">
        <v>82</v>
      </c>
      <c r="D22" s="3" t="s">
        <v>92</v>
      </c>
      <c r="E22" s="2">
        <v>1</v>
      </c>
      <c r="F22" s="2" t="s">
        <v>93</v>
      </c>
      <c r="H22" s="3">
        <v>4005</v>
      </c>
      <c r="I22" s="3">
        <v>11</v>
      </c>
      <c r="J22" s="2">
        <v>769</v>
      </c>
      <c r="K22" s="2" t="s">
        <v>91</v>
      </c>
      <c r="L22" s="2" t="s">
        <v>91</v>
      </c>
      <c r="M22" s="5"/>
      <c r="N22" s="5"/>
      <c r="O22" s="2" t="s">
        <v>87</v>
      </c>
      <c r="Q22" s="2" t="s">
        <v>88</v>
      </c>
      <c r="T22" s="4"/>
    </row>
    <row r="23" spans="1:20" s="2" customFormat="1" ht="15.75">
      <c r="A23" s="6">
        <f>A22+E22*$A$1</f>
        <v>0.46527777777777773</v>
      </c>
      <c r="B23" s="5">
        <v>22</v>
      </c>
      <c r="C23" s="2" t="s">
        <v>82</v>
      </c>
      <c r="D23" s="3" t="s">
        <v>94</v>
      </c>
      <c r="E23" s="2">
        <v>1</v>
      </c>
      <c r="F23" s="2" t="s">
        <v>93</v>
      </c>
      <c r="H23" s="3">
        <v>4000</v>
      </c>
      <c r="I23" s="3">
        <v>11</v>
      </c>
      <c r="J23" s="2">
        <v>768</v>
      </c>
      <c r="K23" s="2" t="s">
        <v>91</v>
      </c>
      <c r="L23" s="2" t="s">
        <v>91</v>
      </c>
      <c r="M23" s="5"/>
      <c r="N23" s="5"/>
      <c r="O23" s="2" t="s">
        <v>87</v>
      </c>
      <c r="Q23" s="2" t="s">
        <v>88</v>
      </c>
      <c r="T23" s="4"/>
    </row>
    <row r="24" spans="1:20" s="2" customFormat="1" ht="15.75">
      <c r="A24" s="6">
        <f>A23+E23*$A$1</f>
        <v>0.46874999999999994</v>
      </c>
      <c r="B24" s="5">
        <v>23</v>
      </c>
      <c r="C24" s="2" t="s">
        <v>82</v>
      </c>
      <c r="D24" s="3" t="s">
        <v>95</v>
      </c>
      <c r="E24" s="2">
        <v>1</v>
      </c>
      <c r="F24" s="2" t="s">
        <v>96</v>
      </c>
      <c r="H24" s="3">
        <v>4000</v>
      </c>
      <c r="I24" s="3">
        <v>6</v>
      </c>
      <c r="J24" s="2">
        <v>785</v>
      </c>
      <c r="K24" s="2" t="s">
        <v>91</v>
      </c>
      <c r="L24" s="2" t="s">
        <v>97</v>
      </c>
      <c r="M24" s="5"/>
      <c r="N24" s="5"/>
      <c r="O24" s="2" t="s">
        <v>87</v>
      </c>
      <c r="Q24" s="2" t="s">
        <v>88</v>
      </c>
      <c r="T24" s="4"/>
    </row>
    <row r="25" spans="1:20" s="2" customFormat="1" ht="15.75">
      <c r="A25" s="6">
        <f>A24+E24*$A$1</f>
        <v>0.47222222222222215</v>
      </c>
      <c r="B25" s="5">
        <v>24</v>
      </c>
      <c r="C25" s="2" t="s">
        <v>98</v>
      </c>
      <c r="D25" s="3" t="s">
        <v>99</v>
      </c>
      <c r="E25" s="2">
        <v>1</v>
      </c>
      <c r="H25" s="3" t="s">
        <v>100</v>
      </c>
      <c r="I25" s="3" t="s">
        <v>101</v>
      </c>
      <c r="J25" s="2">
        <v>1442</v>
      </c>
      <c r="K25" s="2" t="s">
        <v>97</v>
      </c>
      <c r="L25" s="2" t="s">
        <v>97</v>
      </c>
      <c r="M25" s="5"/>
      <c r="N25" s="5"/>
      <c r="Q25" s="2" t="s">
        <v>102</v>
      </c>
      <c r="S25" s="2" t="s">
        <v>33</v>
      </c>
      <c r="T25" s="4">
        <v>40560.01246527778</v>
      </c>
    </row>
    <row r="26" spans="1:20" s="2" customFormat="1" ht="15.75">
      <c r="A26" s="6">
        <f>A25+E25*$A$1</f>
        <v>0.47569444444444436</v>
      </c>
      <c r="B26" s="5">
        <v>25</v>
      </c>
      <c r="C26" s="2" t="s">
        <v>103</v>
      </c>
      <c r="D26" s="3" t="s">
        <v>104</v>
      </c>
      <c r="E26" s="2">
        <v>1</v>
      </c>
      <c r="H26" s="3" t="s">
        <v>105</v>
      </c>
      <c r="I26" s="3" t="s">
        <v>106</v>
      </c>
      <c r="J26" s="2">
        <v>1411</v>
      </c>
      <c r="K26" s="2" t="s">
        <v>97</v>
      </c>
      <c r="L26" s="2" t="s">
        <v>97</v>
      </c>
      <c r="M26" s="5"/>
      <c r="N26" s="5"/>
      <c r="O26" s="2" t="s">
        <v>107</v>
      </c>
      <c r="Q26" s="2" t="s">
        <v>108</v>
      </c>
      <c r="S26" s="2" t="s">
        <v>33</v>
      </c>
      <c r="T26" s="4">
        <v>36921.85511574074</v>
      </c>
    </row>
    <row r="27" spans="1:20" s="2" customFormat="1" ht="15.75">
      <c r="A27" s="6">
        <f>A26+E26*$A$1</f>
        <v>0.4791666666666666</v>
      </c>
      <c r="B27" s="5">
        <v>26</v>
      </c>
      <c r="C27" s="2" t="s">
        <v>98</v>
      </c>
      <c r="D27" s="3" t="s">
        <v>109</v>
      </c>
      <c r="E27" s="2">
        <v>1</v>
      </c>
      <c r="H27" s="3"/>
      <c r="I27" s="3"/>
      <c r="J27" s="2">
        <v>1500</v>
      </c>
      <c r="M27" s="5"/>
      <c r="N27" s="5"/>
      <c r="Q27" s="2" t="s">
        <v>102</v>
      </c>
      <c r="S27" s="2" t="s">
        <v>33</v>
      </c>
      <c r="T27" s="4">
        <v>40559.990011574075</v>
      </c>
    </row>
    <row r="28" spans="1:20" s="2" customFormat="1" ht="15.75">
      <c r="A28" s="6">
        <f>A27+E27*$A$1</f>
        <v>0.4826388888888888</v>
      </c>
      <c r="B28" s="5">
        <v>27</v>
      </c>
      <c r="C28" s="2" t="s">
        <v>98</v>
      </c>
      <c r="D28" s="3" t="s">
        <v>110</v>
      </c>
      <c r="E28" s="2">
        <v>1</v>
      </c>
      <c r="H28" s="3"/>
      <c r="I28" s="3"/>
      <c r="J28" s="2">
        <v>1500</v>
      </c>
      <c r="M28" s="5"/>
      <c r="N28" s="5"/>
      <c r="Q28" s="2" t="s">
        <v>102</v>
      </c>
      <c r="S28" s="2" t="s">
        <v>33</v>
      </c>
      <c r="T28" s="4">
        <v>40559.990011574075</v>
      </c>
    </row>
    <row r="29" spans="1:20" s="2" customFormat="1" ht="15.75">
      <c r="A29" s="6">
        <f>A28+E28*$A$1</f>
        <v>0.486111111111111</v>
      </c>
      <c r="B29" s="5">
        <v>28</v>
      </c>
      <c r="C29" s="2" t="s">
        <v>111</v>
      </c>
      <c r="D29" s="3" t="s">
        <v>112</v>
      </c>
      <c r="E29" s="2">
        <v>1</v>
      </c>
      <c r="H29" s="3" t="s">
        <v>105</v>
      </c>
      <c r="I29" s="3" t="s">
        <v>106</v>
      </c>
      <c r="J29" s="2">
        <v>1411</v>
      </c>
      <c r="K29" s="7">
        <v>2E+99</v>
      </c>
      <c r="L29" s="2" t="s">
        <v>97</v>
      </c>
      <c r="M29" s="5"/>
      <c r="N29" s="5"/>
      <c r="O29" s="2" t="s">
        <v>113</v>
      </c>
      <c r="Q29" s="2" t="s">
        <v>114</v>
      </c>
      <c r="S29" s="2" t="s">
        <v>33</v>
      </c>
      <c r="T29" s="4">
        <v>36765.74125</v>
      </c>
    </row>
    <row r="30" spans="1:20" s="2" customFormat="1" ht="15.75">
      <c r="A30" s="6">
        <f>A29+E29*$A$1</f>
        <v>0.4895833333333332</v>
      </c>
      <c r="B30" s="5">
        <v>29</v>
      </c>
      <c r="C30" s="2" t="s">
        <v>115</v>
      </c>
      <c r="D30" s="3" t="s">
        <v>116</v>
      </c>
      <c r="E30" s="2">
        <v>1</v>
      </c>
      <c r="F30" s="2" t="s">
        <v>117</v>
      </c>
      <c r="H30" s="3" t="s">
        <v>23</v>
      </c>
      <c r="I30" s="3"/>
      <c r="J30" s="2">
        <v>100</v>
      </c>
      <c r="K30" s="2" t="s">
        <v>97</v>
      </c>
      <c r="L30" s="2" t="s">
        <v>97</v>
      </c>
      <c r="M30"/>
      <c r="N30"/>
      <c r="O30" s="2" t="s">
        <v>118</v>
      </c>
      <c r="Q30" s="2" t="s">
        <v>119</v>
      </c>
      <c r="S30" s="2" t="s">
        <v>120</v>
      </c>
      <c r="T30" s="4">
        <v>41442.91222222222</v>
      </c>
    </row>
    <row r="31" spans="1:20" s="2" customFormat="1" ht="15.75">
      <c r="A31" s="6">
        <f>A30+E30*$A$1</f>
        <v>0.4930555555555554</v>
      </c>
      <c r="B31" s="5">
        <v>30</v>
      </c>
      <c r="C31" s="2" t="s">
        <v>111</v>
      </c>
      <c r="D31" s="3" t="s">
        <v>121</v>
      </c>
      <c r="E31" s="2">
        <v>5</v>
      </c>
      <c r="F31" s="2" t="s">
        <v>122</v>
      </c>
      <c r="G31" s="2" t="s">
        <v>123</v>
      </c>
      <c r="H31" s="3"/>
      <c r="I31" s="3"/>
      <c r="J31" s="2">
        <v>7500</v>
      </c>
      <c r="K31" s="2" t="s">
        <v>124</v>
      </c>
      <c r="M31" s="5"/>
      <c r="N31" s="5"/>
      <c r="O31" s="2" t="s">
        <v>125</v>
      </c>
      <c r="Q31" s="2" t="s">
        <v>114</v>
      </c>
      <c r="S31" s="2" t="s">
        <v>33</v>
      </c>
      <c r="T31" s="4">
        <v>40559.9799537037</v>
      </c>
    </row>
    <row r="32" spans="1:20" s="2" customFormat="1" ht="15.75">
      <c r="A32" s="6">
        <f>A8</f>
        <v>0.4895833333333332</v>
      </c>
      <c r="B32" s="5">
        <v>100</v>
      </c>
      <c r="C32" s="2" t="s">
        <v>49</v>
      </c>
      <c r="D32" s="3" t="s">
        <v>50</v>
      </c>
      <c r="E32" s="2">
        <v>11</v>
      </c>
      <c r="F32" s="2" t="s">
        <v>51</v>
      </c>
      <c r="G32" s="2" t="s">
        <v>52</v>
      </c>
      <c r="H32" s="3"/>
      <c r="I32" s="3"/>
      <c r="J32" s="2">
        <v>14000</v>
      </c>
      <c r="M32" s="5"/>
      <c r="N32" s="5"/>
      <c r="T32" s="4"/>
    </row>
    <row r="33" spans="1:20" s="2" customFormat="1" ht="15.75">
      <c r="A33" s="6">
        <f>A32+E32*$A$1</f>
        <v>0.5277777777777777</v>
      </c>
      <c r="B33" s="5">
        <v>108</v>
      </c>
      <c r="C33" s="2" t="s">
        <v>126</v>
      </c>
      <c r="D33" s="3" t="s">
        <v>127</v>
      </c>
      <c r="E33" s="2">
        <v>1</v>
      </c>
      <c r="F33" s="2" t="s">
        <v>128</v>
      </c>
      <c r="H33" s="3"/>
      <c r="I33" s="3"/>
      <c r="J33" s="2">
        <v>905</v>
      </c>
      <c r="M33" s="5"/>
      <c r="N33" s="5"/>
      <c r="T33" s="4"/>
    </row>
    <row r="34" spans="1:20" s="2" customFormat="1" ht="15.75">
      <c r="A34" s="6">
        <f>A33+E33*$A$1</f>
        <v>0.5312499999999999</v>
      </c>
      <c r="B34" s="5">
        <v>109</v>
      </c>
      <c r="C34" s="2" t="s">
        <v>129</v>
      </c>
      <c r="D34" s="3" t="s">
        <v>130</v>
      </c>
      <c r="E34" s="2">
        <v>1</v>
      </c>
      <c r="H34" s="3"/>
      <c r="I34" s="3"/>
      <c r="J34" s="2">
        <v>600</v>
      </c>
      <c r="K34" s="2" t="s">
        <v>24</v>
      </c>
      <c r="L34" s="2" t="s">
        <v>131</v>
      </c>
      <c r="M34" s="5"/>
      <c r="N34" s="5"/>
      <c r="O34" s="2" t="s">
        <v>31</v>
      </c>
      <c r="Q34" s="2" t="s">
        <v>132</v>
      </c>
      <c r="S34" s="2" t="s">
        <v>33</v>
      </c>
      <c r="T34" s="4">
        <v>40560.015497685185</v>
      </c>
    </row>
    <row r="35" spans="1:20" s="2" customFormat="1" ht="15.75">
      <c r="A35" s="6">
        <f>A34+E34*$A$1</f>
        <v>0.5347222222222221</v>
      </c>
      <c r="B35" s="5">
        <v>110</v>
      </c>
      <c r="C35" s="2" t="s">
        <v>133</v>
      </c>
      <c r="D35" s="3" t="s">
        <v>134</v>
      </c>
      <c r="E35" s="2">
        <v>1</v>
      </c>
      <c r="F35" s="2" t="s">
        <v>135</v>
      </c>
      <c r="H35" s="3" t="s">
        <v>136</v>
      </c>
      <c r="I35" s="3" t="s">
        <v>137</v>
      </c>
      <c r="J35" s="2">
        <v>910</v>
      </c>
      <c r="K35" s="2" t="s">
        <v>138</v>
      </c>
      <c r="L35" s="2" t="s">
        <v>24</v>
      </c>
      <c r="M35" s="5"/>
      <c r="N35" s="5"/>
      <c r="O35" s="2" t="s">
        <v>139</v>
      </c>
      <c r="Q35" s="2" t="s">
        <v>140</v>
      </c>
      <c r="S35" s="2" t="s">
        <v>28</v>
      </c>
      <c r="T35" s="4">
        <v>40559.885416666664</v>
      </c>
    </row>
    <row r="36" spans="1:20" s="2" customFormat="1" ht="15.75">
      <c r="A36" s="6">
        <f>A35+E35*$A$1</f>
        <v>0.5381944444444443</v>
      </c>
      <c r="B36" s="5">
        <v>111</v>
      </c>
      <c r="C36" s="2" t="s">
        <v>133</v>
      </c>
      <c r="D36" s="3" t="s">
        <v>141</v>
      </c>
      <c r="E36" s="2">
        <v>1</v>
      </c>
      <c r="F36" s="2" t="s">
        <v>142</v>
      </c>
      <c r="H36" s="3" t="s">
        <v>136</v>
      </c>
      <c r="I36" s="3" t="s">
        <v>143</v>
      </c>
      <c r="J36" s="2">
        <v>904</v>
      </c>
      <c r="K36" s="2" t="s">
        <v>24</v>
      </c>
      <c r="L36" s="2" t="s">
        <v>138</v>
      </c>
      <c r="M36" s="5"/>
      <c r="N36" s="5"/>
      <c r="O36" s="2" t="s">
        <v>139</v>
      </c>
      <c r="Q36" s="2" t="s">
        <v>140</v>
      </c>
      <c r="S36" s="2" t="s">
        <v>28</v>
      </c>
      <c r="T36" s="4">
        <v>40559.885416666664</v>
      </c>
    </row>
    <row r="37" spans="1:20" s="2" customFormat="1" ht="15.75">
      <c r="A37" s="6">
        <f>A36+E36*$A$1</f>
        <v>0.5416666666666665</v>
      </c>
      <c r="B37" s="5">
        <v>112</v>
      </c>
      <c r="C37" s="2" t="s">
        <v>144</v>
      </c>
      <c r="D37" s="3" t="s">
        <v>145</v>
      </c>
      <c r="E37" s="2">
        <v>1</v>
      </c>
      <c r="H37" s="3"/>
      <c r="I37" s="3"/>
      <c r="J37" s="2">
        <v>182</v>
      </c>
      <c r="K37" s="2" t="s">
        <v>138</v>
      </c>
      <c r="L37" s="2" t="s">
        <v>24</v>
      </c>
      <c r="M37" s="5"/>
      <c r="N37" s="5"/>
      <c r="O37" s="2" t="s">
        <v>146</v>
      </c>
      <c r="Q37" s="2" t="s">
        <v>74</v>
      </c>
      <c r="S37" s="2" t="s">
        <v>75</v>
      </c>
      <c r="T37" s="4" t="s">
        <v>147</v>
      </c>
    </row>
    <row r="38" spans="1:20" s="2" customFormat="1" ht="15.75">
      <c r="A38" s="6">
        <f>A37+E37*$A$1</f>
        <v>0.5451388888888887</v>
      </c>
      <c r="B38" s="5">
        <v>113</v>
      </c>
      <c r="C38" s="2" t="s">
        <v>148</v>
      </c>
      <c r="D38" s="3" t="s">
        <v>149</v>
      </c>
      <c r="E38" s="2">
        <v>10</v>
      </c>
      <c r="F38" s="2" t="s">
        <v>150</v>
      </c>
      <c r="G38" s="2" t="s">
        <v>151</v>
      </c>
      <c r="H38" s="3"/>
      <c r="I38" s="3"/>
      <c r="J38" s="2">
        <v>9150</v>
      </c>
      <c r="M38" s="5"/>
      <c r="N38" s="5"/>
      <c r="T38" s="4"/>
    </row>
    <row r="39" spans="1:20" s="2" customFormat="1" ht="15.75">
      <c r="A39" s="6">
        <f>A38+E38*$A$1</f>
        <v>0.5798611111111109</v>
      </c>
      <c r="B39" s="5">
        <v>114</v>
      </c>
      <c r="C39" s="2" t="s">
        <v>148</v>
      </c>
      <c r="D39" s="3" t="s">
        <v>152</v>
      </c>
      <c r="E39" s="2">
        <v>1</v>
      </c>
      <c r="F39" s="2" t="s">
        <v>153</v>
      </c>
      <c r="H39" s="3"/>
      <c r="I39" s="3"/>
      <c r="J39" s="2">
        <v>350</v>
      </c>
      <c r="K39" s="2" t="s">
        <v>138</v>
      </c>
      <c r="L39" s="2" t="s">
        <v>24</v>
      </c>
      <c r="M39" s="5"/>
      <c r="N39" s="5"/>
      <c r="T39" s="4"/>
    </row>
    <row r="40" spans="1:20" s="2" customFormat="1" ht="15.75">
      <c r="A40" s="6">
        <f>A39+E39*$A$1</f>
        <v>0.5833333333333331</v>
      </c>
      <c r="B40" s="5">
        <v>115</v>
      </c>
      <c r="C40" s="2" t="s">
        <v>133</v>
      </c>
      <c r="D40" s="3" t="s">
        <v>154</v>
      </c>
      <c r="E40" s="2">
        <v>1</v>
      </c>
      <c r="F40" s="2" t="s">
        <v>155</v>
      </c>
      <c r="H40" s="3"/>
      <c r="I40" s="3"/>
      <c r="J40" s="2">
        <v>1000</v>
      </c>
      <c r="M40" s="5"/>
      <c r="N40" s="5"/>
      <c r="T40" s="4"/>
    </row>
    <row r="41" spans="1:20" s="2" customFormat="1" ht="15.75">
      <c r="A41" s="6">
        <f>A40+E40*$A$1</f>
        <v>0.5868055555555554</v>
      </c>
      <c r="B41" s="5">
        <v>116</v>
      </c>
      <c r="C41" s="2" t="s">
        <v>156</v>
      </c>
      <c r="D41" s="3" t="s">
        <v>157</v>
      </c>
      <c r="E41" s="2">
        <v>2</v>
      </c>
      <c r="F41" s="2" t="s">
        <v>158</v>
      </c>
      <c r="H41" s="3" t="s">
        <v>23</v>
      </c>
      <c r="I41" s="3"/>
      <c r="J41" s="2">
        <v>2600</v>
      </c>
      <c r="K41" s="2" t="s">
        <v>131</v>
      </c>
      <c r="L41" s="2" t="s">
        <v>159</v>
      </c>
      <c r="M41" s="5"/>
      <c r="N41" s="5"/>
      <c r="O41" s="2" t="s">
        <v>26</v>
      </c>
      <c r="Q41" s="2" t="s">
        <v>160</v>
      </c>
      <c r="S41" s="2" t="s">
        <v>28</v>
      </c>
      <c r="T41" s="4">
        <v>40987.7525</v>
      </c>
    </row>
    <row r="42" spans="1:20" s="2" customFormat="1" ht="15.75">
      <c r="A42" s="6">
        <f>A41+E41*$A$1</f>
        <v>0.5937499999999998</v>
      </c>
      <c r="B42" s="5">
        <v>117</v>
      </c>
      <c r="C42" s="2" t="s">
        <v>126</v>
      </c>
      <c r="D42" s="3" t="s">
        <v>161</v>
      </c>
      <c r="E42" s="2">
        <v>1</v>
      </c>
      <c r="F42" s="2" t="s">
        <v>162</v>
      </c>
      <c r="H42" s="3"/>
      <c r="I42" s="3"/>
      <c r="J42" s="2">
        <v>900</v>
      </c>
      <c r="K42" s="2" t="s">
        <v>163</v>
      </c>
      <c r="L42" s="2" t="s">
        <v>163</v>
      </c>
      <c r="M42" s="5"/>
      <c r="N42" s="5"/>
      <c r="O42" s="2" t="s">
        <v>164</v>
      </c>
      <c r="Q42" s="2" t="s">
        <v>165</v>
      </c>
      <c r="S42" s="2" t="s">
        <v>28</v>
      </c>
      <c r="T42" s="4">
        <v>40559.885416666664</v>
      </c>
    </row>
    <row r="43" spans="1:20" s="2" customFormat="1" ht="15.75">
      <c r="A43" s="6">
        <f>A42+E42*$A$1</f>
        <v>0.597222222222222</v>
      </c>
      <c r="B43" s="5">
        <v>118</v>
      </c>
      <c r="C43" s="2" t="s">
        <v>36</v>
      </c>
      <c r="D43" s="3" t="s">
        <v>166</v>
      </c>
      <c r="E43" s="2">
        <v>1</v>
      </c>
      <c r="F43" s="2" t="s">
        <v>167</v>
      </c>
      <c r="H43" s="3"/>
      <c r="I43" s="3"/>
      <c r="J43" s="2">
        <v>500</v>
      </c>
      <c r="K43" s="2" t="s">
        <v>138</v>
      </c>
      <c r="L43" s="2" t="s">
        <v>168</v>
      </c>
      <c r="M43" s="5"/>
      <c r="N43" s="5"/>
      <c r="O43" s="2" t="s">
        <v>169</v>
      </c>
      <c r="Q43" s="2" t="s">
        <v>43</v>
      </c>
      <c r="S43" s="2" t="s">
        <v>28</v>
      </c>
      <c r="T43" s="4">
        <v>40710.59722222222</v>
      </c>
    </row>
    <row r="44" spans="1:20" s="2" customFormat="1" ht="15.75">
      <c r="A44" s="6">
        <f>A43+E43*$A$1</f>
        <v>0.6006944444444442</v>
      </c>
      <c r="B44" s="5">
        <v>119</v>
      </c>
      <c r="C44" s="2" t="s">
        <v>19</v>
      </c>
      <c r="D44" s="3" t="s">
        <v>170</v>
      </c>
      <c r="E44" s="2">
        <v>10</v>
      </c>
      <c r="F44" s="2" t="s">
        <v>171</v>
      </c>
      <c r="G44" s="2" t="s">
        <v>172</v>
      </c>
      <c r="H44" s="3"/>
      <c r="I44" s="3" t="s">
        <v>173</v>
      </c>
      <c r="J44" s="2">
        <v>7972</v>
      </c>
      <c r="K44" s="2" t="s">
        <v>24</v>
      </c>
      <c r="L44" s="2" t="s">
        <v>174</v>
      </c>
      <c r="M44" s="5"/>
      <c r="N44" s="5"/>
      <c r="O44" s="2" t="s">
        <v>175</v>
      </c>
      <c r="Q44" s="2" t="s">
        <v>27</v>
      </c>
      <c r="S44" s="2" t="s">
        <v>28</v>
      </c>
      <c r="T44" s="4">
        <v>40559.885416666664</v>
      </c>
    </row>
    <row r="45" spans="1:20" s="2" customFormat="1" ht="15.75">
      <c r="A45" s="6">
        <f>A44+E44*$A$1</f>
        <v>0.6354166666666664</v>
      </c>
      <c r="B45" s="5">
        <v>120</v>
      </c>
      <c r="C45" s="2" t="s">
        <v>19</v>
      </c>
      <c r="D45" s="3" t="s">
        <v>176</v>
      </c>
      <c r="E45" s="2">
        <v>3</v>
      </c>
      <c r="F45" s="2" t="s">
        <v>177</v>
      </c>
      <c r="H45" s="3"/>
      <c r="I45" s="3"/>
      <c r="J45" s="2">
        <v>2500</v>
      </c>
      <c r="M45" s="5"/>
      <c r="N45" s="5"/>
      <c r="T45" s="4"/>
    </row>
    <row r="46" spans="1:20" s="2" customFormat="1" ht="15.75">
      <c r="A46" s="6">
        <f>A45+E45*$A$1</f>
        <v>0.645833333333333</v>
      </c>
      <c r="B46" s="5">
        <v>121</v>
      </c>
      <c r="C46" s="2" t="s">
        <v>19</v>
      </c>
      <c r="D46" s="3" t="s">
        <v>178</v>
      </c>
      <c r="E46" s="2">
        <v>1</v>
      </c>
      <c r="F46" s="2" t="s">
        <v>179</v>
      </c>
      <c r="H46" s="3"/>
      <c r="I46" s="3"/>
      <c r="J46" s="2">
        <v>346</v>
      </c>
      <c r="K46" s="2" t="s">
        <v>180</v>
      </c>
      <c r="L46" s="2" t="s">
        <v>180</v>
      </c>
      <c r="M46" s="5"/>
      <c r="N46" s="5"/>
      <c r="O46" s="2" t="s">
        <v>181</v>
      </c>
      <c r="Q46" s="2" t="s">
        <v>27</v>
      </c>
      <c r="S46" s="2" t="s">
        <v>33</v>
      </c>
      <c r="T46" s="4">
        <v>38515.02606481482</v>
      </c>
    </row>
    <row r="47" spans="1:20" s="2" customFormat="1" ht="15.75">
      <c r="A47" s="6">
        <f>A46+E46*$A$1</f>
        <v>0.6493055555555552</v>
      </c>
      <c r="B47" s="5">
        <v>122</v>
      </c>
      <c r="C47" s="2" t="s">
        <v>69</v>
      </c>
      <c r="D47" s="3" t="s">
        <v>182</v>
      </c>
      <c r="E47" s="2">
        <v>1</v>
      </c>
      <c r="H47" s="3" t="s">
        <v>183</v>
      </c>
      <c r="I47" s="3" t="s">
        <v>184</v>
      </c>
      <c r="J47" s="2">
        <v>837</v>
      </c>
      <c r="K47" s="2" t="s">
        <v>73</v>
      </c>
      <c r="L47" s="2" t="s">
        <v>180</v>
      </c>
      <c r="M47" s="5"/>
      <c r="N47" s="5"/>
      <c r="O47" s="2" t="s">
        <v>185</v>
      </c>
      <c r="Q47" s="2" t="s">
        <v>74</v>
      </c>
      <c r="S47" s="2" t="s">
        <v>75</v>
      </c>
      <c r="T47" s="4"/>
    </row>
    <row r="48" spans="1:20" s="2" customFormat="1" ht="15.75">
      <c r="A48" s="6">
        <f>A47+E47*$A$1</f>
        <v>0.6527777777777775</v>
      </c>
      <c r="B48" s="5">
        <v>123</v>
      </c>
      <c r="C48" s="2" t="s">
        <v>129</v>
      </c>
      <c r="D48" s="3" t="s">
        <v>186</v>
      </c>
      <c r="E48" s="2">
        <v>1</v>
      </c>
      <c r="H48" s="3"/>
      <c r="I48" s="3"/>
      <c r="J48" s="2">
        <v>600</v>
      </c>
      <c r="K48" s="2" t="s">
        <v>24</v>
      </c>
      <c r="L48" s="2" t="s">
        <v>131</v>
      </c>
      <c r="M48" s="5"/>
      <c r="N48" s="5"/>
      <c r="O48" s="2" t="s">
        <v>31</v>
      </c>
      <c r="Q48" s="2" t="s">
        <v>132</v>
      </c>
      <c r="S48" s="2" t="s">
        <v>33</v>
      </c>
      <c r="T48" s="4">
        <v>40560.015439814815</v>
      </c>
    </row>
    <row r="49" spans="1:20" s="2" customFormat="1" ht="15.75">
      <c r="A49" s="6">
        <f>A48+E48*$A$1</f>
        <v>0.6562499999999997</v>
      </c>
      <c r="B49" s="5">
        <v>124</v>
      </c>
      <c r="C49" s="2" t="s">
        <v>187</v>
      </c>
      <c r="D49" s="3" t="s">
        <v>188</v>
      </c>
      <c r="E49" s="2">
        <v>1</v>
      </c>
      <c r="F49" s="2" t="s">
        <v>189</v>
      </c>
      <c r="H49" s="3" t="s">
        <v>23</v>
      </c>
      <c r="I49" s="3"/>
      <c r="J49" s="2">
        <v>896</v>
      </c>
      <c r="K49" s="2" t="s">
        <v>24</v>
      </c>
      <c r="L49" s="2" t="s">
        <v>24</v>
      </c>
      <c r="M49" s="5"/>
      <c r="N49" s="5"/>
      <c r="O49" s="2" t="s">
        <v>190</v>
      </c>
      <c r="Q49" s="2" t="s">
        <v>191</v>
      </c>
      <c r="S49" s="2" t="s">
        <v>192</v>
      </c>
      <c r="T49" s="4">
        <v>41344.84569444445</v>
      </c>
    </row>
    <row r="50" spans="1:20" s="2" customFormat="1" ht="15.75">
      <c r="A50" s="6">
        <f>A49+E49*$A$1</f>
        <v>0.6597222222222219</v>
      </c>
      <c r="B50" s="5">
        <v>125</v>
      </c>
      <c r="C50" s="2" t="s">
        <v>193</v>
      </c>
      <c r="D50" s="3" t="s">
        <v>194</v>
      </c>
      <c r="E50" s="2">
        <v>1</v>
      </c>
      <c r="H50" s="3" t="s">
        <v>195</v>
      </c>
      <c r="I50" s="3" t="s">
        <v>196</v>
      </c>
      <c r="J50" s="2">
        <v>790</v>
      </c>
      <c r="K50" s="2" t="s">
        <v>197</v>
      </c>
      <c r="L50" s="2" t="s">
        <v>197</v>
      </c>
      <c r="M50" s="5"/>
      <c r="N50" s="5"/>
      <c r="O50" s="2" t="s">
        <v>26</v>
      </c>
      <c r="Q50" s="2" t="s">
        <v>198</v>
      </c>
      <c r="S50" s="2" t="s">
        <v>28</v>
      </c>
      <c r="T50" s="4">
        <v>40987.7525</v>
      </c>
    </row>
    <row r="51" spans="1:20" s="2" customFormat="1" ht="15.75">
      <c r="A51" s="6">
        <f>A50+E50*$A$1</f>
        <v>0.6631944444444441</v>
      </c>
      <c r="B51" s="5">
        <v>126</v>
      </c>
      <c r="C51" s="2" t="s">
        <v>133</v>
      </c>
      <c r="D51" s="3" t="s">
        <v>176</v>
      </c>
      <c r="E51" s="2">
        <v>1</v>
      </c>
      <c r="F51" s="2" t="s">
        <v>199</v>
      </c>
      <c r="H51" s="3"/>
      <c r="I51" s="3"/>
      <c r="J51" s="2">
        <v>118</v>
      </c>
      <c r="M51" s="5"/>
      <c r="N51" s="5"/>
      <c r="T51" s="4"/>
    </row>
    <row r="52" spans="1:20" s="2" customFormat="1" ht="15.75">
      <c r="A52" s="6">
        <f>A51+E51*$A$1</f>
        <v>0.6666666666666663</v>
      </c>
      <c r="B52" s="5">
        <v>127</v>
      </c>
      <c r="C52" s="2" t="s">
        <v>200</v>
      </c>
      <c r="D52" s="3" t="s">
        <v>201</v>
      </c>
      <c r="E52" s="2">
        <v>1</v>
      </c>
      <c r="H52" s="3" t="s">
        <v>136</v>
      </c>
      <c r="I52" s="3" t="s">
        <v>202</v>
      </c>
      <c r="J52" s="2">
        <v>1100</v>
      </c>
      <c r="M52" s="5"/>
      <c r="N52" s="5"/>
      <c r="O52" s="2" t="s">
        <v>203</v>
      </c>
      <c r="Q52" s="2" t="s">
        <v>204</v>
      </c>
      <c r="S52" s="2" t="s">
        <v>120</v>
      </c>
      <c r="T52" s="4">
        <v>38870.03115740741</v>
      </c>
    </row>
    <row r="53" spans="1:20" s="2" customFormat="1" ht="15.75">
      <c r="A53" s="6">
        <f>A52+E52*$A$1</f>
        <v>0.6701388888888885</v>
      </c>
      <c r="B53" s="5">
        <v>128</v>
      </c>
      <c r="C53" s="2" t="s">
        <v>200</v>
      </c>
      <c r="D53" s="3" t="s">
        <v>205</v>
      </c>
      <c r="E53" s="2">
        <v>1</v>
      </c>
      <c r="H53" s="3" t="s">
        <v>136</v>
      </c>
      <c r="I53" s="3" t="s">
        <v>202</v>
      </c>
      <c r="J53" s="2">
        <v>1100</v>
      </c>
      <c r="K53" s="2" t="s">
        <v>206</v>
      </c>
      <c r="L53" s="2" t="s">
        <v>207</v>
      </c>
      <c r="M53" s="5"/>
      <c r="N53" s="5"/>
      <c r="O53" s="2" t="s">
        <v>203</v>
      </c>
      <c r="Q53" s="2" t="s">
        <v>204</v>
      </c>
      <c r="S53" s="2" t="s">
        <v>120</v>
      </c>
      <c r="T53" s="4">
        <v>38870.03451388889</v>
      </c>
    </row>
    <row r="54" spans="1:20" s="2" customFormat="1" ht="15.75">
      <c r="A54" s="6">
        <f>A53+E53*$A$1</f>
        <v>0.6736111111111107</v>
      </c>
      <c r="B54" s="5">
        <v>129</v>
      </c>
      <c r="C54" s="2" t="s">
        <v>200</v>
      </c>
      <c r="D54" s="3" t="s">
        <v>208</v>
      </c>
      <c r="E54" s="2">
        <v>1</v>
      </c>
      <c r="H54" s="3" t="s">
        <v>136</v>
      </c>
      <c r="I54" s="3" t="s">
        <v>202</v>
      </c>
      <c r="J54" s="2">
        <v>1100</v>
      </c>
      <c r="K54" s="2" t="s">
        <v>207</v>
      </c>
      <c r="L54" s="2" t="s">
        <v>209</v>
      </c>
      <c r="M54" s="5"/>
      <c r="N54" s="5"/>
      <c r="O54" s="2" t="s">
        <v>203</v>
      </c>
      <c r="Q54" s="2" t="s">
        <v>204</v>
      </c>
      <c r="S54" s="2" t="s">
        <v>120</v>
      </c>
      <c r="T54" s="4">
        <v>38870.03706018518</v>
      </c>
    </row>
    <row r="55" spans="1:20" s="2" customFormat="1" ht="15.75">
      <c r="A55" s="6">
        <f>A54+E54*$A$1</f>
        <v>0.6770833333333329</v>
      </c>
      <c r="B55" s="5">
        <v>130</v>
      </c>
      <c r="C55" s="2" t="s">
        <v>210</v>
      </c>
      <c r="D55" s="3" t="s">
        <v>211</v>
      </c>
      <c r="E55" s="2">
        <v>1</v>
      </c>
      <c r="F55" s="2" t="s">
        <v>212</v>
      </c>
      <c r="H55" s="3"/>
      <c r="I55" s="3"/>
      <c r="J55" s="2">
        <v>200</v>
      </c>
      <c r="K55" s="2" t="s">
        <v>138</v>
      </c>
      <c r="L55" s="2" t="s">
        <v>138</v>
      </c>
      <c r="M55" s="5"/>
      <c r="N55" s="5"/>
      <c r="O55" s="2" t="s">
        <v>213</v>
      </c>
      <c r="Q55" s="2" t="s">
        <v>214</v>
      </c>
      <c r="S55" s="2" t="s">
        <v>33</v>
      </c>
      <c r="T55" s="4">
        <v>40560.021319444444</v>
      </c>
    </row>
    <row r="56" spans="1:20" s="2" customFormat="1" ht="15.75">
      <c r="A56" s="6">
        <f>A55+E55*$A$1</f>
        <v>0.6805555555555551</v>
      </c>
      <c r="B56" s="5">
        <v>131</v>
      </c>
      <c r="C56" s="2" t="s">
        <v>200</v>
      </c>
      <c r="D56" s="3" t="s">
        <v>215</v>
      </c>
      <c r="E56" s="2">
        <v>1</v>
      </c>
      <c r="H56" s="3" t="s">
        <v>136</v>
      </c>
      <c r="I56" s="3" t="s">
        <v>202</v>
      </c>
      <c r="J56" s="2">
        <v>1100</v>
      </c>
      <c r="K56" s="2" t="s">
        <v>209</v>
      </c>
      <c r="L56" s="2" t="s">
        <v>216</v>
      </c>
      <c r="M56" s="5"/>
      <c r="N56" s="5"/>
      <c r="O56" s="2" t="s">
        <v>203</v>
      </c>
      <c r="Q56" s="2" t="s">
        <v>204</v>
      </c>
      <c r="S56" s="2" t="s">
        <v>120</v>
      </c>
      <c r="T56" s="4">
        <v>38870.038194444445</v>
      </c>
    </row>
    <row r="57" spans="1:20" s="2" customFormat="1" ht="15.75">
      <c r="A57" s="6">
        <f>A56+E56*$A$1</f>
        <v>0.6840277777777773</v>
      </c>
      <c r="B57" s="5">
        <v>132</v>
      </c>
      <c r="C57" s="2" t="s">
        <v>210</v>
      </c>
      <c r="D57" s="3" t="s">
        <v>217</v>
      </c>
      <c r="E57" s="2">
        <v>6</v>
      </c>
      <c r="F57" s="2" t="s">
        <v>218</v>
      </c>
      <c r="G57" s="2" t="s">
        <v>219</v>
      </c>
      <c r="H57" s="3"/>
      <c r="I57" s="3" t="s">
        <v>220</v>
      </c>
      <c r="J57" s="2">
        <v>5000</v>
      </c>
      <c r="K57" s="2" t="s">
        <v>138</v>
      </c>
      <c r="L57" s="2" t="s">
        <v>138</v>
      </c>
      <c r="M57" s="5"/>
      <c r="N57" s="5"/>
      <c r="O57" s="2" t="s">
        <v>213</v>
      </c>
      <c r="Q57" s="2" t="s">
        <v>214</v>
      </c>
      <c r="S57" s="2" t="s">
        <v>33</v>
      </c>
      <c r="T57" s="4">
        <v>40560.02125</v>
      </c>
    </row>
    <row r="58" spans="1:20" s="2" customFormat="1" ht="15.75">
      <c r="A58" s="6">
        <f>A57+E57*$A$1</f>
        <v>0.7048611111111107</v>
      </c>
      <c r="B58" s="5">
        <v>133</v>
      </c>
      <c r="C58" s="2" t="s">
        <v>126</v>
      </c>
      <c r="D58" s="3" t="s">
        <v>221</v>
      </c>
      <c r="E58" s="2">
        <v>1</v>
      </c>
      <c r="H58" s="3" t="s">
        <v>222</v>
      </c>
      <c r="I58" s="3" t="s">
        <v>223</v>
      </c>
      <c r="J58" s="2">
        <v>431</v>
      </c>
      <c r="K58" s="2" t="s">
        <v>224</v>
      </c>
      <c r="L58" s="2" t="s">
        <v>225</v>
      </c>
      <c r="M58" s="5"/>
      <c r="N58" s="5"/>
      <c r="O58" s="2" t="s">
        <v>31</v>
      </c>
      <c r="Q58" s="2" t="s">
        <v>165</v>
      </c>
      <c r="S58" s="2" t="s">
        <v>33</v>
      </c>
      <c r="T58" s="4">
        <v>40559.98869212963</v>
      </c>
    </row>
    <row r="59" spans="1:20" s="2" customFormat="1" ht="15.75">
      <c r="A59" s="6">
        <f>A58+E58*$A$1</f>
        <v>0.7083333333333329</v>
      </c>
      <c r="B59" s="5">
        <v>134</v>
      </c>
      <c r="C59" s="2" t="s">
        <v>210</v>
      </c>
      <c r="D59" s="3" t="s">
        <v>226</v>
      </c>
      <c r="E59" s="2">
        <v>1</v>
      </c>
      <c r="F59" s="2" t="s">
        <v>212</v>
      </c>
      <c r="H59" s="3"/>
      <c r="I59" s="3"/>
      <c r="J59" s="2">
        <v>200</v>
      </c>
      <c r="K59" s="2" t="s">
        <v>138</v>
      </c>
      <c r="L59" s="2" t="s">
        <v>138</v>
      </c>
      <c r="M59" s="5"/>
      <c r="N59" s="5"/>
      <c r="O59" s="2" t="s">
        <v>213</v>
      </c>
      <c r="Q59" s="2" t="s">
        <v>214</v>
      </c>
      <c r="S59" s="2" t="s">
        <v>33</v>
      </c>
      <c r="T59" s="4">
        <v>40560.02137731481</v>
      </c>
    </row>
    <row r="60" spans="1:20" s="2" customFormat="1" ht="15.75">
      <c r="A60" s="6">
        <f>A59+E59*$A$1</f>
        <v>0.7118055555555551</v>
      </c>
      <c r="B60" s="5">
        <v>135</v>
      </c>
      <c r="C60" s="2" t="s">
        <v>133</v>
      </c>
      <c r="D60" s="3" t="s">
        <v>227</v>
      </c>
      <c r="E60" s="2">
        <v>1</v>
      </c>
      <c r="H60" s="3" t="s">
        <v>228</v>
      </c>
      <c r="I60" s="3" t="s">
        <v>229</v>
      </c>
      <c r="J60" s="2">
        <v>520</v>
      </c>
      <c r="K60" s="2" t="s">
        <v>24</v>
      </c>
      <c r="L60" s="2" t="s">
        <v>138</v>
      </c>
      <c r="M60" s="5"/>
      <c r="N60" s="5"/>
      <c r="O60" s="2" t="s">
        <v>230</v>
      </c>
      <c r="Q60" s="2" t="s">
        <v>140</v>
      </c>
      <c r="S60" s="2" t="s">
        <v>28</v>
      </c>
      <c r="T60" s="4">
        <v>40559.885416666664</v>
      </c>
    </row>
    <row r="61" spans="1:20" s="2" customFormat="1" ht="15.75">
      <c r="A61" s="6">
        <f>A60+E60*$A$1</f>
        <v>0.7152777777777773</v>
      </c>
      <c r="B61" s="5">
        <v>136</v>
      </c>
      <c r="C61" s="2" t="s">
        <v>231</v>
      </c>
      <c r="D61" s="3" t="s">
        <v>232</v>
      </c>
      <c r="E61" s="2">
        <v>1</v>
      </c>
      <c r="F61" s="2" t="s">
        <v>233</v>
      </c>
      <c r="H61" s="3"/>
      <c r="I61" s="3"/>
      <c r="J61" s="2">
        <v>900</v>
      </c>
      <c r="K61" s="2" t="s">
        <v>24</v>
      </c>
      <c r="L61" s="2" t="s">
        <v>24</v>
      </c>
      <c r="M61" s="5"/>
      <c r="N61" s="5"/>
      <c r="Q61" s="2" t="s">
        <v>234</v>
      </c>
      <c r="S61" s="2" t="s">
        <v>235</v>
      </c>
      <c r="T61" s="4">
        <v>38512.920439814814</v>
      </c>
    </row>
    <row r="62" spans="1:20" s="2" customFormat="1" ht="15.75">
      <c r="A62" s="6">
        <f>A61+E61*$A$1</f>
        <v>0.7187499999999996</v>
      </c>
      <c r="B62" s="5">
        <v>137</v>
      </c>
      <c r="C62" s="2" t="s">
        <v>236</v>
      </c>
      <c r="D62" s="3" t="s">
        <v>237</v>
      </c>
      <c r="E62" s="2">
        <v>2</v>
      </c>
      <c r="F62" s="2" t="s">
        <v>238</v>
      </c>
      <c r="H62" s="3" t="s">
        <v>47</v>
      </c>
      <c r="I62" s="3"/>
      <c r="J62" s="2">
        <v>2000</v>
      </c>
      <c r="K62" s="2" t="s">
        <v>24</v>
      </c>
      <c r="L62" s="2" t="s">
        <v>24</v>
      </c>
      <c r="M62" s="5"/>
      <c r="N62" s="5"/>
      <c r="O62" s="2" t="s">
        <v>239</v>
      </c>
      <c r="Q62" s="2" t="s">
        <v>240</v>
      </c>
      <c r="S62" s="2" t="s">
        <v>120</v>
      </c>
      <c r="T62" s="4">
        <v>40880.53618055556</v>
      </c>
    </row>
    <row r="63" spans="1:20" s="2" customFormat="1" ht="15.75">
      <c r="A63" s="6">
        <f>A62+E62*$A$1</f>
        <v>0.725694444444444</v>
      </c>
      <c r="B63" s="5">
        <v>138</v>
      </c>
      <c r="C63" s="2" t="s">
        <v>241</v>
      </c>
      <c r="D63" s="3" t="s">
        <v>242</v>
      </c>
      <c r="E63" s="2">
        <v>1</v>
      </c>
      <c r="F63" s="2" t="s">
        <v>243</v>
      </c>
      <c r="H63" s="3"/>
      <c r="I63" s="3"/>
      <c r="J63" s="2">
        <v>903</v>
      </c>
      <c r="K63" s="2" t="s">
        <v>24</v>
      </c>
      <c r="L63" s="2" t="s">
        <v>24</v>
      </c>
      <c r="M63" s="5"/>
      <c r="N63" s="5"/>
      <c r="Q63" s="2" t="s">
        <v>244</v>
      </c>
      <c r="S63" s="2" t="s">
        <v>235</v>
      </c>
      <c r="T63" s="4">
        <v>39529.39555555556</v>
      </c>
    </row>
    <row r="64" spans="1:20" s="2" customFormat="1" ht="15.75">
      <c r="A64" s="6">
        <f>A63+E63*$A$1</f>
        <v>0.7291666666666662</v>
      </c>
      <c r="B64" s="5">
        <v>139</v>
      </c>
      <c r="C64" s="2" t="s">
        <v>241</v>
      </c>
      <c r="D64" s="3" t="s">
        <v>245</v>
      </c>
      <c r="E64" s="2">
        <v>1</v>
      </c>
      <c r="F64" s="2" t="s">
        <v>246</v>
      </c>
      <c r="H64" s="3"/>
      <c r="I64" s="3"/>
      <c r="J64" s="2">
        <v>903</v>
      </c>
      <c r="K64" s="2" t="s">
        <v>24</v>
      </c>
      <c r="L64" s="2" t="s">
        <v>24</v>
      </c>
      <c r="M64" s="5"/>
      <c r="N64" s="5"/>
      <c r="Q64" s="2" t="s">
        <v>244</v>
      </c>
      <c r="S64" s="2" t="s">
        <v>235</v>
      </c>
      <c r="T64" s="4">
        <v>39529.40168981482</v>
      </c>
    </row>
    <row r="65" spans="1:20" s="2" customFormat="1" ht="15.75">
      <c r="A65" s="6">
        <f>A64+E64*$A$1</f>
        <v>0.7326388888888884</v>
      </c>
      <c r="B65" s="5">
        <v>140</v>
      </c>
      <c r="C65" s="2" t="s">
        <v>231</v>
      </c>
      <c r="D65" s="3" t="s">
        <v>247</v>
      </c>
      <c r="E65" s="2">
        <v>1</v>
      </c>
      <c r="F65" s="2" t="s">
        <v>248</v>
      </c>
      <c r="H65" s="3"/>
      <c r="I65" s="3"/>
      <c r="J65" s="2">
        <v>900</v>
      </c>
      <c r="K65" s="2" t="s">
        <v>24</v>
      </c>
      <c r="L65" s="2" t="s">
        <v>24</v>
      </c>
      <c r="M65" s="5"/>
      <c r="N65" s="5"/>
      <c r="Q65" s="2" t="s">
        <v>234</v>
      </c>
      <c r="S65" s="2" t="s">
        <v>235</v>
      </c>
      <c r="T65" s="4">
        <v>38512.92254629629</v>
      </c>
    </row>
    <row r="66" spans="1:20" s="2" customFormat="1" ht="15.75">
      <c r="A66" s="6">
        <f>A65+E65*$A$1</f>
        <v>0.7361111111111106</v>
      </c>
      <c r="B66" s="5">
        <v>141</v>
      </c>
      <c r="C66" s="2" t="s">
        <v>133</v>
      </c>
      <c r="D66" s="3" t="s">
        <v>249</v>
      </c>
      <c r="E66" s="2">
        <v>1</v>
      </c>
      <c r="F66" s="2" t="s">
        <v>250</v>
      </c>
      <c r="H66" s="3" t="s">
        <v>47</v>
      </c>
      <c r="I66" s="3" t="s">
        <v>251</v>
      </c>
      <c r="J66" s="2">
        <v>1030</v>
      </c>
      <c r="K66" s="2" t="s">
        <v>24</v>
      </c>
      <c r="L66" s="2" t="s">
        <v>24</v>
      </c>
      <c r="M66" s="5"/>
      <c r="N66" s="5"/>
      <c r="O66" s="2" t="s">
        <v>139</v>
      </c>
      <c r="Q66" s="2" t="s">
        <v>140</v>
      </c>
      <c r="S66" s="2" t="s">
        <v>28</v>
      </c>
      <c r="T66" s="4">
        <v>40559.885416666664</v>
      </c>
    </row>
    <row r="67" spans="1:20" s="2" customFormat="1" ht="15.75">
      <c r="A67" s="6">
        <f>A66+E66*$A$1</f>
        <v>0.7395833333333328</v>
      </c>
      <c r="B67" s="5">
        <v>142</v>
      </c>
      <c r="C67" s="2" t="s">
        <v>133</v>
      </c>
      <c r="D67" s="3" t="s">
        <v>176</v>
      </c>
      <c r="E67" s="2">
        <v>4</v>
      </c>
      <c r="F67" s="2" t="s">
        <v>252</v>
      </c>
      <c r="G67" s="2" t="s">
        <v>253</v>
      </c>
      <c r="H67" s="3"/>
      <c r="I67" s="3"/>
      <c r="J67" s="2">
        <v>4800</v>
      </c>
      <c r="M67" s="5"/>
      <c r="N67" s="5"/>
      <c r="T67" s="4"/>
    </row>
    <row r="68" spans="1:20" s="2" customFormat="1" ht="15.75">
      <c r="A68" s="6">
        <f>A44</f>
        <v>0.6006944444444442</v>
      </c>
      <c r="B68" s="5">
        <v>300</v>
      </c>
      <c r="C68" s="2" t="s">
        <v>19</v>
      </c>
      <c r="D68" s="3" t="s">
        <v>170</v>
      </c>
      <c r="E68" s="2">
        <v>10</v>
      </c>
      <c r="F68" s="2" t="s">
        <v>171</v>
      </c>
      <c r="G68" s="2" t="s">
        <v>172</v>
      </c>
      <c r="H68" s="3"/>
      <c r="I68" s="3" t="s">
        <v>173</v>
      </c>
      <c r="J68" s="2">
        <v>7972</v>
      </c>
      <c r="K68" s="2" t="s">
        <v>24</v>
      </c>
      <c r="L68" s="2" t="s">
        <v>174</v>
      </c>
      <c r="M68" s="5"/>
      <c r="N68" s="5"/>
      <c r="O68" s="2" t="s">
        <v>175</v>
      </c>
      <c r="Q68" s="2" t="s">
        <v>27</v>
      </c>
      <c r="S68" s="2" t="s">
        <v>28</v>
      </c>
      <c r="T68" s="4">
        <v>40559.885416666664</v>
      </c>
    </row>
    <row r="69" spans="1:20" s="2" customFormat="1" ht="15.75">
      <c r="A69" s="6">
        <f>A68+E68*$A$1</f>
        <v>0.6354166666666664</v>
      </c>
      <c r="B69" s="5">
        <v>301</v>
      </c>
      <c r="C69" s="2" t="s">
        <v>19</v>
      </c>
      <c r="D69" s="3" t="s">
        <v>254</v>
      </c>
      <c r="E69" s="2">
        <v>1</v>
      </c>
      <c r="F69" s="2" t="s">
        <v>255</v>
      </c>
      <c r="H69" s="3" t="s">
        <v>136</v>
      </c>
      <c r="I69" s="3" t="s">
        <v>256</v>
      </c>
      <c r="J69" s="2">
        <v>458</v>
      </c>
      <c r="K69" s="2" t="s">
        <v>257</v>
      </c>
      <c r="L69" s="2" t="s">
        <v>257</v>
      </c>
      <c r="M69" s="5"/>
      <c r="N69" s="5"/>
      <c r="O69" s="2" t="s">
        <v>258</v>
      </c>
      <c r="Q69" s="2" t="s">
        <v>27</v>
      </c>
      <c r="S69" s="2" t="s">
        <v>28</v>
      </c>
      <c r="T69" s="4">
        <v>40562.85585648148</v>
      </c>
    </row>
    <row r="70" spans="1:20" s="2" customFormat="1" ht="15.75">
      <c r="A70" s="6">
        <f>A69+E69*$A$1</f>
        <v>0.6388888888888886</v>
      </c>
      <c r="B70" s="5">
        <v>302</v>
      </c>
      <c r="C70" s="2" t="s">
        <v>19</v>
      </c>
      <c r="D70" s="3" t="s">
        <v>259</v>
      </c>
      <c r="E70" s="2">
        <v>1</v>
      </c>
      <c r="F70" s="2" t="s">
        <v>260</v>
      </c>
      <c r="H70" s="3" t="s">
        <v>136</v>
      </c>
      <c r="I70" s="3" t="s">
        <v>256</v>
      </c>
      <c r="J70" s="2">
        <v>458</v>
      </c>
      <c r="K70" s="2" t="s">
        <v>257</v>
      </c>
      <c r="L70" s="2" t="s">
        <v>257</v>
      </c>
      <c r="M70" s="5"/>
      <c r="N70" s="5"/>
      <c r="O70" s="2" t="s">
        <v>258</v>
      </c>
      <c r="Q70" s="2" t="s">
        <v>27</v>
      </c>
      <c r="S70" s="2" t="s">
        <v>28</v>
      </c>
      <c r="T70" s="4">
        <v>40562.85585648148</v>
      </c>
    </row>
    <row r="71" spans="1:20" s="2" customFormat="1" ht="15.75">
      <c r="A71" s="6">
        <f>A70+E70*$A$1</f>
        <v>0.6423611111111108</v>
      </c>
      <c r="B71" s="5">
        <v>303</v>
      </c>
      <c r="C71" s="2" t="s">
        <v>19</v>
      </c>
      <c r="D71" s="3" t="s">
        <v>261</v>
      </c>
      <c r="E71" s="2">
        <v>2</v>
      </c>
      <c r="F71" s="2" t="s">
        <v>262</v>
      </c>
      <c r="H71" s="3"/>
      <c r="I71" s="3"/>
      <c r="J71" s="2">
        <v>2500</v>
      </c>
      <c r="K71" s="2" t="s">
        <v>257</v>
      </c>
      <c r="L71" s="2" t="s">
        <v>257</v>
      </c>
      <c r="M71" s="5"/>
      <c r="N71" s="5"/>
      <c r="O71" s="2" t="s">
        <v>258</v>
      </c>
      <c r="Q71" s="2" t="s">
        <v>27</v>
      </c>
      <c r="S71" s="2" t="s">
        <v>28</v>
      </c>
      <c r="T71" s="4">
        <v>40559.885416666664</v>
      </c>
    </row>
    <row r="72" spans="1:20" s="2" customFormat="1" ht="15.75">
      <c r="A72" s="6">
        <f>A71+E71*$A$1</f>
        <v>0.6493055555555552</v>
      </c>
      <c r="B72" s="5">
        <v>304</v>
      </c>
      <c r="C72" s="2" t="s">
        <v>19</v>
      </c>
      <c r="D72" s="3" t="s">
        <v>263</v>
      </c>
      <c r="E72" s="2">
        <v>1</v>
      </c>
      <c r="F72" s="2" t="s">
        <v>264</v>
      </c>
      <c r="H72" s="3" t="s">
        <v>136</v>
      </c>
      <c r="I72" s="3" t="s">
        <v>256</v>
      </c>
      <c r="J72" s="2">
        <v>458</v>
      </c>
      <c r="K72" s="2" t="s">
        <v>257</v>
      </c>
      <c r="L72" s="2" t="s">
        <v>257</v>
      </c>
      <c r="M72" s="5"/>
      <c r="N72" s="5"/>
      <c r="O72" s="2" t="s">
        <v>258</v>
      </c>
      <c r="Q72" s="2" t="s">
        <v>27</v>
      </c>
      <c r="S72" s="2" t="s">
        <v>28</v>
      </c>
      <c r="T72" s="4">
        <v>40562.855844907404</v>
      </c>
    </row>
    <row r="73" spans="1:20" s="2" customFormat="1" ht="15.75">
      <c r="A73" s="6">
        <f>A72+E72*$A$1</f>
        <v>0.6527777777777775</v>
      </c>
      <c r="B73" s="5">
        <v>305</v>
      </c>
      <c r="C73" s="2" t="s">
        <v>19</v>
      </c>
      <c r="D73" s="3" t="s">
        <v>176</v>
      </c>
      <c r="E73" s="2">
        <v>2</v>
      </c>
      <c r="F73" s="2" t="s">
        <v>265</v>
      </c>
      <c r="H73" s="3"/>
      <c r="I73" s="3"/>
      <c r="J73" s="2">
        <v>1500</v>
      </c>
      <c r="M73" s="5"/>
      <c r="N73" s="5"/>
      <c r="T73" s="4"/>
    </row>
    <row r="74" spans="1:20" s="2" customFormat="1" ht="15.75">
      <c r="A74" s="6">
        <f>A68</f>
        <v>0.6006944444444442</v>
      </c>
      <c r="B74" s="5">
        <v>400</v>
      </c>
      <c r="C74" s="2" t="s">
        <v>19</v>
      </c>
      <c r="D74" s="3" t="s">
        <v>170</v>
      </c>
      <c r="E74" s="2">
        <v>10</v>
      </c>
      <c r="F74" s="2" t="s">
        <v>171</v>
      </c>
      <c r="G74" s="2" t="s">
        <v>172</v>
      </c>
      <c r="H74" s="3"/>
      <c r="I74" s="3" t="s">
        <v>173</v>
      </c>
      <c r="J74" s="2">
        <v>7972</v>
      </c>
      <c r="K74" s="2" t="s">
        <v>24</v>
      </c>
      <c r="L74" s="2" t="s">
        <v>174</v>
      </c>
      <c r="M74" s="5"/>
      <c r="N74" s="5"/>
      <c r="O74" s="2" t="s">
        <v>175</v>
      </c>
      <c r="Q74" s="2" t="s">
        <v>27</v>
      </c>
      <c r="S74" s="2" t="s">
        <v>28</v>
      </c>
      <c r="T74" s="4">
        <v>40559.885416666664</v>
      </c>
    </row>
    <row r="75" spans="1:20" s="2" customFormat="1" ht="15.75">
      <c r="A75" s="6">
        <f>A74+E74*$A$1</f>
        <v>0.6354166666666664</v>
      </c>
      <c r="B75" s="5">
        <v>400</v>
      </c>
      <c r="C75" s="2" t="s">
        <v>19</v>
      </c>
      <c r="D75" s="3" t="s">
        <v>176</v>
      </c>
      <c r="E75" s="2">
        <v>3</v>
      </c>
      <c r="F75" s="2" t="s">
        <v>177</v>
      </c>
      <c r="H75" s="3"/>
      <c r="I75" s="3"/>
      <c r="J75" s="2">
        <v>2500</v>
      </c>
      <c r="M75" s="5"/>
      <c r="N75" s="5"/>
      <c r="T75" s="4"/>
    </row>
    <row r="76" spans="1:20" s="2" customFormat="1" ht="15.75">
      <c r="A76" s="6">
        <f>A75+E75*$A$1</f>
        <v>0.645833333333333</v>
      </c>
      <c r="B76" s="5">
        <v>401</v>
      </c>
      <c r="C76" s="2" t="s">
        <v>19</v>
      </c>
      <c r="D76" s="3" t="s">
        <v>266</v>
      </c>
      <c r="E76" s="2">
        <v>1</v>
      </c>
      <c r="F76" s="2" t="s">
        <v>267</v>
      </c>
      <c r="H76" s="3"/>
      <c r="I76" s="3"/>
      <c r="J76" s="2">
        <v>346</v>
      </c>
      <c r="K76" s="2" t="s">
        <v>180</v>
      </c>
      <c r="L76" s="2" t="s">
        <v>180</v>
      </c>
      <c r="M76" s="5"/>
      <c r="N76" s="5"/>
      <c r="O76" s="2" t="s">
        <v>268</v>
      </c>
      <c r="Q76" s="2" t="s">
        <v>27</v>
      </c>
      <c r="S76" s="2" t="s">
        <v>33</v>
      </c>
      <c r="T76" s="4">
        <v>38515.01912037037</v>
      </c>
    </row>
    <row r="77" spans="1:20" s="2" customFormat="1" ht="15.75">
      <c r="A77" s="6">
        <f>A76+E76*$A$1</f>
        <v>0.6493055555555552</v>
      </c>
      <c r="B77" s="5">
        <v>402</v>
      </c>
      <c r="C77" s="2" t="s">
        <v>269</v>
      </c>
      <c r="D77" s="3" t="s">
        <v>270</v>
      </c>
      <c r="E77" s="2">
        <v>1</v>
      </c>
      <c r="H77" s="3"/>
      <c r="I77" s="3"/>
      <c r="J77" s="2">
        <v>1000</v>
      </c>
      <c r="K77" s="2" t="s">
        <v>24</v>
      </c>
      <c r="L77" s="2" t="s">
        <v>24</v>
      </c>
      <c r="M77" s="5"/>
      <c r="N77" s="5"/>
      <c r="O77" s="2" t="s">
        <v>271</v>
      </c>
      <c r="Q77" s="2" t="s">
        <v>272</v>
      </c>
      <c r="T77" s="4"/>
    </row>
    <row r="78" spans="1:20" s="2" customFormat="1" ht="15.75">
      <c r="A78" s="6">
        <f>A77+E77*$A$1</f>
        <v>0.6527777777777775</v>
      </c>
      <c r="B78" s="5">
        <v>403</v>
      </c>
      <c r="C78" s="2" t="s">
        <v>36</v>
      </c>
      <c r="D78" s="3" t="s">
        <v>273</v>
      </c>
      <c r="E78" s="2">
        <v>1</v>
      </c>
      <c r="H78" s="3"/>
      <c r="I78" s="3"/>
      <c r="J78" s="2">
        <v>1200</v>
      </c>
      <c r="M78" s="5"/>
      <c r="N78" s="5"/>
      <c r="T78" s="4"/>
    </row>
    <row r="79" spans="1:20" s="2" customFormat="1" ht="15.75">
      <c r="A79" s="6">
        <f>A78+E78*$A$1</f>
        <v>0.6562499999999997</v>
      </c>
      <c r="B79" s="5">
        <v>404</v>
      </c>
      <c r="C79" s="2" t="s">
        <v>133</v>
      </c>
      <c r="D79" s="3" t="s">
        <v>176</v>
      </c>
      <c r="E79" s="2">
        <v>1</v>
      </c>
      <c r="F79" s="2" t="s">
        <v>155</v>
      </c>
      <c r="H79" s="3"/>
      <c r="I79" s="3"/>
      <c r="J79" s="2">
        <v>1000</v>
      </c>
      <c r="M79" s="5"/>
      <c r="N79" s="5"/>
      <c r="T79" s="4"/>
    </row>
    <row r="80" spans="1:20" s="2" customFormat="1" ht="15.75">
      <c r="A80" s="6">
        <f>A79+E79*$A$1</f>
        <v>0.6597222222222219</v>
      </c>
      <c r="B80" s="5">
        <v>405</v>
      </c>
      <c r="C80" s="2" t="s">
        <v>148</v>
      </c>
      <c r="D80" s="3" t="s">
        <v>274</v>
      </c>
      <c r="E80" s="2">
        <v>1</v>
      </c>
      <c r="F80" s="2" t="s">
        <v>275</v>
      </c>
      <c r="H80" s="3" t="s">
        <v>276</v>
      </c>
      <c r="I80" s="3" t="s">
        <v>277</v>
      </c>
      <c r="J80" s="2">
        <v>1762</v>
      </c>
      <c r="M80" s="5"/>
      <c r="N80" s="5"/>
      <c r="T80" s="4"/>
    </row>
    <row r="81" spans="1:20" s="2" customFormat="1" ht="15.75">
      <c r="A81" s="6">
        <f>A80+E80*$A$1</f>
        <v>0.6631944444444441</v>
      </c>
      <c r="B81" s="5">
        <v>406</v>
      </c>
      <c r="C81" s="2" t="s">
        <v>144</v>
      </c>
      <c r="D81" s="3" t="s">
        <v>278</v>
      </c>
      <c r="E81" s="2">
        <v>1</v>
      </c>
      <c r="H81" s="3"/>
      <c r="I81" s="3"/>
      <c r="J81" s="2">
        <v>182</v>
      </c>
      <c r="K81" s="2" t="s">
        <v>138</v>
      </c>
      <c r="L81" s="2" t="s">
        <v>24</v>
      </c>
      <c r="M81" s="5"/>
      <c r="N81" s="5"/>
      <c r="O81" s="2" t="s">
        <v>146</v>
      </c>
      <c r="Q81" s="2" t="s">
        <v>74</v>
      </c>
      <c r="S81" s="2" t="s">
        <v>75</v>
      </c>
      <c r="T81" s="4" t="s">
        <v>279</v>
      </c>
    </row>
    <row r="82" spans="1:20" s="2" customFormat="1" ht="15.75">
      <c r="A82" s="6">
        <f>A81+E81*$A$1</f>
        <v>0.6666666666666663</v>
      </c>
      <c r="B82" s="5">
        <v>407</v>
      </c>
      <c r="C82" s="2" t="s">
        <v>269</v>
      </c>
      <c r="D82" s="3" t="s">
        <v>280</v>
      </c>
      <c r="E82" s="2">
        <v>1</v>
      </c>
      <c r="H82" s="3"/>
      <c r="I82" s="3"/>
      <c r="J82" s="2">
        <v>1000</v>
      </c>
      <c r="K82" s="2" t="s">
        <v>24</v>
      </c>
      <c r="L82" s="2" t="s">
        <v>24</v>
      </c>
      <c r="M82" s="5"/>
      <c r="N82" s="5"/>
      <c r="O82" s="2" t="s">
        <v>271</v>
      </c>
      <c r="Q82" s="2" t="s">
        <v>272</v>
      </c>
      <c r="T82" s="4"/>
    </row>
    <row r="83" spans="1:20" s="2" customFormat="1" ht="15.75">
      <c r="A83" s="6">
        <f>A82+E82*$A$1</f>
        <v>0.6701388888888885</v>
      </c>
      <c r="B83" s="5">
        <v>408</v>
      </c>
      <c r="C83" s="2" t="s">
        <v>281</v>
      </c>
      <c r="D83" s="3" t="s">
        <v>282</v>
      </c>
      <c r="E83" s="2">
        <v>7</v>
      </c>
      <c r="F83" s="2" t="s">
        <v>283</v>
      </c>
      <c r="G83" s="2" t="s">
        <v>284</v>
      </c>
      <c r="H83" s="3"/>
      <c r="I83" s="3"/>
      <c r="J83" s="2">
        <v>7020</v>
      </c>
      <c r="M83" s="5"/>
      <c r="N83" s="5"/>
      <c r="T83" s="4"/>
    </row>
    <row r="84" spans="1:20" s="2" customFormat="1" ht="15.75">
      <c r="A84" s="6">
        <f>A83+E83*$A$1</f>
        <v>0.6944444444444441</v>
      </c>
      <c r="B84" s="5">
        <v>409</v>
      </c>
      <c r="C84" s="2" t="s">
        <v>148</v>
      </c>
      <c r="D84" s="3" t="s">
        <v>285</v>
      </c>
      <c r="E84" s="2">
        <v>2</v>
      </c>
      <c r="H84" s="3" t="s">
        <v>47</v>
      </c>
      <c r="I84" s="3" t="s">
        <v>48</v>
      </c>
      <c r="J84" s="2">
        <v>2094</v>
      </c>
      <c r="K84" s="2" t="s">
        <v>159</v>
      </c>
      <c r="L84" s="2" t="s">
        <v>131</v>
      </c>
      <c r="M84" s="5"/>
      <c r="N84" s="5"/>
      <c r="Q84" s="2" t="s">
        <v>286</v>
      </c>
      <c r="S84" s="2" t="s">
        <v>192</v>
      </c>
      <c r="T84" s="4">
        <v>36921.877800925926</v>
      </c>
    </row>
    <row r="85" spans="1:20" s="2" customFormat="1" ht="15.75">
      <c r="A85" s="6">
        <f>A84+E84*$A$1</f>
        <v>0.7013888888888885</v>
      </c>
      <c r="B85" s="5">
        <v>410</v>
      </c>
      <c r="C85" s="2" t="s">
        <v>144</v>
      </c>
      <c r="D85" s="3" t="s">
        <v>287</v>
      </c>
      <c r="E85" s="2">
        <v>1</v>
      </c>
      <c r="H85" s="3"/>
      <c r="I85" s="3"/>
      <c r="J85" s="2">
        <v>182</v>
      </c>
      <c r="K85" s="2" t="s">
        <v>138</v>
      </c>
      <c r="L85" s="2" t="s">
        <v>138</v>
      </c>
      <c r="M85" s="5"/>
      <c r="N85" s="5"/>
      <c r="O85" s="2" t="s">
        <v>146</v>
      </c>
      <c r="Q85" s="2" t="s">
        <v>74</v>
      </c>
      <c r="S85" s="2" t="s">
        <v>75</v>
      </c>
      <c r="T85" s="4" t="s">
        <v>288</v>
      </c>
    </row>
    <row r="86" spans="1:20" s="2" customFormat="1" ht="15.75">
      <c r="A86" s="6">
        <f>A85+E85*$A$1</f>
        <v>0.7048611111111107</v>
      </c>
      <c r="B86" s="5">
        <v>411</v>
      </c>
      <c r="C86" s="2" t="s">
        <v>144</v>
      </c>
      <c r="D86" s="3" t="s">
        <v>289</v>
      </c>
      <c r="E86" s="2">
        <v>1</v>
      </c>
      <c r="H86" s="3"/>
      <c r="I86" s="3"/>
      <c r="J86" s="2">
        <v>181</v>
      </c>
      <c r="K86" s="2" t="s">
        <v>138</v>
      </c>
      <c r="L86" s="2" t="s">
        <v>24</v>
      </c>
      <c r="M86" s="5"/>
      <c r="N86" s="5"/>
      <c r="O86" s="2" t="s">
        <v>146</v>
      </c>
      <c r="Q86" s="2" t="s">
        <v>74</v>
      </c>
      <c r="S86" s="2" t="s">
        <v>75</v>
      </c>
      <c r="T86" s="4" t="s">
        <v>290</v>
      </c>
    </row>
    <row r="87" spans="1:20" s="2" customFormat="1" ht="15.75">
      <c r="A87" s="6">
        <f>A86+E86*$A$1</f>
        <v>0.7083333333333329</v>
      </c>
      <c r="B87" s="5">
        <v>412</v>
      </c>
      <c r="C87" s="2" t="s">
        <v>148</v>
      </c>
      <c r="D87" s="3" t="s">
        <v>291</v>
      </c>
      <c r="E87" s="2">
        <v>1</v>
      </c>
      <c r="H87" s="3" t="s">
        <v>47</v>
      </c>
      <c r="I87" s="3" t="s">
        <v>292</v>
      </c>
      <c r="J87" s="2">
        <v>1047</v>
      </c>
      <c r="K87" s="2" t="s">
        <v>225</v>
      </c>
      <c r="L87" s="2" t="s">
        <v>224</v>
      </c>
      <c r="M87" s="5"/>
      <c r="N87" s="5"/>
      <c r="O87" s="2" t="s">
        <v>107</v>
      </c>
      <c r="Q87" s="2" t="s">
        <v>286</v>
      </c>
      <c r="S87" s="2" t="s">
        <v>192</v>
      </c>
      <c r="T87" s="4">
        <v>36921.8699537037</v>
      </c>
    </row>
    <row r="88" spans="1:20" s="2" customFormat="1" ht="15.75">
      <c r="A88" s="6">
        <f>A87+E87*$A$1</f>
        <v>0.7118055555555551</v>
      </c>
      <c r="B88" s="5">
        <v>413</v>
      </c>
      <c r="C88" s="2" t="s">
        <v>36</v>
      </c>
      <c r="D88" s="3" t="s">
        <v>293</v>
      </c>
      <c r="E88" s="2">
        <v>1</v>
      </c>
      <c r="F88" s="2" t="s">
        <v>167</v>
      </c>
      <c r="H88" s="3"/>
      <c r="I88" s="3"/>
      <c r="J88" s="2">
        <v>500</v>
      </c>
      <c r="K88" s="2" t="s">
        <v>138</v>
      </c>
      <c r="L88" s="2" t="s">
        <v>24</v>
      </c>
      <c r="M88" s="5"/>
      <c r="N88" s="5"/>
      <c r="O88" s="2" t="s">
        <v>294</v>
      </c>
      <c r="Q88" s="2" t="s">
        <v>43</v>
      </c>
      <c r="S88" s="2" t="s">
        <v>28</v>
      </c>
      <c r="T88" s="4">
        <v>40710.59722222222</v>
      </c>
    </row>
    <row r="89" spans="1:20" s="2" customFormat="1" ht="15.75">
      <c r="A89" s="6">
        <f>A88+E88*$A$1</f>
        <v>0.7152777777777773</v>
      </c>
      <c r="B89" s="5">
        <v>414</v>
      </c>
      <c r="C89" s="2" t="s">
        <v>295</v>
      </c>
      <c r="D89" s="3" t="s">
        <v>296</v>
      </c>
      <c r="E89" s="2">
        <v>4</v>
      </c>
      <c r="F89" s="2" t="s">
        <v>297</v>
      </c>
      <c r="G89" s="2" t="s">
        <v>298</v>
      </c>
      <c r="H89" s="3"/>
      <c r="I89" s="3"/>
      <c r="J89" s="2">
        <v>4000</v>
      </c>
      <c r="K89" s="2" t="s">
        <v>24</v>
      </c>
      <c r="L89" s="2" t="s">
        <v>24</v>
      </c>
      <c r="M89" s="5"/>
      <c r="N89" s="5"/>
      <c r="Q89" s="2" t="s">
        <v>299</v>
      </c>
      <c r="S89" s="2" t="s">
        <v>300</v>
      </c>
      <c r="T89" s="4">
        <v>39088.615324074075</v>
      </c>
    </row>
    <row r="90" spans="1:20" s="2" customFormat="1" ht="15.75">
      <c r="A90" s="6">
        <f>A89+E89*$A$1</f>
        <v>0.7291666666666662</v>
      </c>
      <c r="B90" s="5">
        <v>415</v>
      </c>
      <c r="C90" s="2" t="s">
        <v>301</v>
      </c>
      <c r="D90" s="3" t="s">
        <v>302</v>
      </c>
      <c r="E90" s="2">
        <v>1</v>
      </c>
      <c r="H90" s="3" t="s">
        <v>23</v>
      </c>
      <c r="I90" s="3"/>
      <c r="J90" s="2">
        <v>500</v>
      </c>
      <c r="K90" s="2" t="s">
        <v>180</v>
      </c>
      <c r="L90" s="2" t="s">
        <v>73</v>
      </c>
      <c r="M90" s="5"/>
      <c r="N90" s="5"/>
      <c r="O90" s="2" t="s">
        <v>303</v>
      </c>
      <c r="Q90" s="2" t="s">
        <v>304</v>
      </c>
      <c r="S90" s="2" t="s">
        <v>120</v>
      </c>
      <c r="T90" s="4">
        <v>40880.55578703704</v>
      </c>
    </row>
    <row r="91" spans="1:20" s="2" customFormat="1" ht="15.75">
      <c r="A91" s="6">
        <f>A90+E90*$A$1</f>
        <v>0.7326388888888884</v>
      </c>
      <c r="B91" s="5">
        <v>416</v>
      </c>
      <c r="C91" s="2" t="s">
        <v>144</v>
      </c>
      <c r="D91" s="3" t="s">
        <v>305</v>
      </c>
      <c r="E91" s="2">
        <v>1</v>
      </c>
      <c r="H91" s="3"/>
      <c r="I91" s="3"/>
      <c r="J91" s="2">
        <v>182</v>
      </c>
      <c r="K91" s="2" t="s">
        <v>138</v>
      </c>
      <c r="L91" s="2" t="s">
        <v>138</v>
      </c>
      <c r="M91" s="5"/>
      <c r="N91" s="5"/>
      <c r="O91" s="2" t="s">
        <v>306</v>
      </c>
      <c r="Q91" s="2" t="s">
        <v>74</v>
      </c>
      <c r="S91" s="2" t="s">
        <v>75</v>
      </c>
      <c r="T91" s="4" t="s">
        <v>307</v>
      </c>
    </row>
    <row r="92" spans="1:20" s="2" customFormat="1" ht="15.75">
      <c r="A92" s="6">
        <f>A91+E91*$A$1</f>
        <v>0.7361111111111106</v>
      </c>
      <c r="B92" s="5">
        <v>417</v>
      </c>
      <c r="C92" s="2" t="s">
        <v>241</v>
      </c>
      <c r="D92" s="3" t="s">
        <v>308</v>
      </c>
      <c r="E92" s="2">
        <v>1</v>
      </c>
      <c r="F92" s="2" t="s">
        <v>309</v>
      </c>
      <c r="H92" s="3"/>
      <c r="I92" s="3"/>
      <c r="J92" s="2">
        <v>1200</v>
      </c>
      <c r="K92" s="2" t="s">
        <v>24</v>
      </c>
      <c r="L92" s="2" t="s">
        <v>24</v>
      </c>
      <c r="M92" s="5"/>
      <c r="N92" s="5"/>
      <c r="Q92" s="2" t="s">
        <v>244</v>
      </c>
      <c r="S92" s="2" t="s">
        <v>235</v>
      </c>
      <c r="T92" s="4">
        <v>39874.783796296295</v>
      </c>
    </row>
    <row r="93" spans="1:20" s="2" customFormat="1" ht="15.75">
      <c r="A93" s="6">
        <f>A92+E92*$A$1</f>
        <v>0.7395833333333328</v>
      </c>
      <c r="B93" s="5">
        <v>418</v>
      </c>
      <c r="C93" s="2" t="s">
        <v>241</v>
      </c>
      <c r="D93" s="3" t="s">
        <v>310</v>
      </c>
      <c r="E93" s="2">
        <v>1</v>
      </c>
      <c r="F93" s="2" t="s">
        <v>309</v>
      </c>
      <c r="H93" s="3"/>
      <c r="I93" s="3"/>
      <c r="J93" s="2">
        <v>1200</v>
      </c>
      <c r="K93" s="2" t="s">
        <v>24</v>
      </c>
      <c r="L93" s="2" t="s">
        <v>24</v>
      </c>
      <c r="M93" s="5"/>
      <c r="N93" s="5"/>
      <c r="Q93" s="2" t="s">
        <v>244</v>
      </c>
      <c r="S93" s="2" t="s">
        <v>235</v>
      </c>
      <c r="T93" s="4">
        <v>39874.783587962964</v>
      </c>
    </row>
    <row r="94" spans="1:20" s="2" customFormat="1" ht="15.75">
      <c r="A94" s="6">
        <f>A93+E93*$A$1</f>
        <v>0.743055555555555</v>
      </c>
      <c r="B94" s="5">
        <v>419</v>
      </c>
      <c r="C94" s="2" t="s">
        <v>241</v>
      </c>
      <c r="D94" s="3" t="s">
        <v>311</v>
      </c>
      <c r="E94" s="2">
        <v>1</v>
      </c>
      <c r="F94" s="2" t="s">
        <v>312</v>
      </c>
      <c r="H94" s="3"/>
      <c r="I94" s="3"/>
      <c r="J94" s="2">
        <v>903</v>
      </c>
      <c r="K94" s="2" t="s">
        <v>138</v>
      </c>
      <c r="L94" s="2" t="s">
        <v>24</v>
      </c>
      <c r="M94" s="5"/>
      <c r="N94" s="5"/>
      <c r="Q94" s="2" t="s">
        <v>244</v>
      </c>
      <c r="S94" s="2" t="s">
        <v>235</v>
      </c>
      <c r="T94" s="4">
        <v>39529.40189814815</v>
      </c>
    </row>
    <row r="95" spans="1:20" s="2" customFormat="1" ht="15.75">
      <c r="A95" s="6">
        <f>A94+E94*$A$1</f>
        <v>0.7465277777777772</v>
      </c>
      <c r="B95" s="5">
        <v>420</v>
      </c>
      <c r="C95" s="2" t="s">
        <v>241</v>
      </c>
      <c r="D95" s="3" t="s">
        <v>313</v>
      </c>
      <c r="E95" s="2">
        <v>1</v>
      </c>
      <c r="F95" s="2" t="s">
        <v>312</v>
      </c>
      <c r="H95" s="3"/>
      <c r="I95" s="3"/>
      <c r="J95" s="2">
        <v>903</v>
      </c>
      <c r="K95" s="2" t="s">
        <v>24</v>
      </c>
      <c r="L95" s="2" t="s">
        <v>138</v>
      </c>
      <c r="M95" s="5"/>
      <c r="N95" s="5"/>
      <c r="Q95" s="2" t="s">
        <v>244</v>
      </c>
      <c r="S95" s="2" t="s">
        <v>235</v>
      </c>
      <c r="T95" s="4">
        <v>39529.40185185185</v>
      </c>
    </row>
    <row r="96" spans="1:20" s="2" customFormat="1" ht="15.75">
      <c r="A96" s="6">
        <f>A95+E95*$A$1</f>
        <v>0.7499999999999994</v>
      </c>
      <c r="B96" s="5">
        <v>423</v>
      </c>
      <c r="C96" s="2" t="s">
        <v>19</v>
      </c>
      <c r="D96" s="3" t="s">
        <v>314</v>
      </c>
      <c r="E96" s="2">
        <v>1</v>
      </c>
      <c r="H96" s="3" t="s">
        <v>315</v>
      </c>
      <c r="I96" s="3" t="s">
        <v>316</v>
      </c>
      <c r="J96" s="2">
        <v>1050</v>
      </c>
      <c r="K96" s="2" t="s">
        <v>24</v>
      </c>
      <c r="L96" s="2" t="s">
        <v>24</v>
      </c>
      <c r="M96" s="5"/>
      <c r="N96" s="5"/>
      <c r="O96" s="2" t="s">
        <v>317</v>
      </c>
      <c r="Q96" s="2" t="s">
        <v>27</v>
      </c>
      <c r="S96" s="2" t="s">
        <v>33</v>
      </c>
      <c r="T96" s="4">
        <v>37810.93493055556</v>
      </c>
    </row>
    <row r="97" spans="1:20" s="2" customFormat="1" ht="15.75">
      <c r="A97" s="6">
        <f>A96+E96*$A$1</f>
        <v>0.7534722222222217</v>
      </c>
      <c r="B97" s="5">
        <v>424</v>
      </c>
      <c r="C97" s="2" t="s">
        <v>19</v>
      </c>
      <c r="D97" s="3" t="s">
        <v>176</v>
      </c>
      <c r="E97" s="2">
        <v>4</v>
      </c>
      <c r="F97" s="2" t="s">
        <v>318</v>
      </c>
      <c r="G97" s="2" t="s">
        <v>319</v>
      </c>
      <c r="H97" s="3"/>
      <c r="I97" s="3"/>
      <c r="J97" s="2">
        <v>4513</v>
      </c>
      <c r="M97" s="5"/>
      <c r="N97" s="5"/>
      <c r="T97" s="4"/>
    </row>
    <row r="98" spans="1:20" s="2" customFormat="1" ht="15.75">
      <c r="A98" s="6">
        <f>A97+E97*$A$1</f>
        <v>0.7673611111111105</v>
      </c>
      <c r="B98" s="5">
        <v>425</v>
      </c>
      <c r="C98" s="2" t="s">
        <v>19</v>
      </c>
      <c r="D98" s="3" t="s">
        <v>320</v>
      </c>
      <c r="E98" s="2">
        <v>1</v>
      </c>
      <c r="H98" s="3" t="s">
        <v>315</v>
      </c>
      <c r="I98" s="3" t="s">
        <v>316</v>
      </c>
      <c r="J98" s="2">
        <v>1050</v>
      </c>
      <c r="K98" s="2" t="s">
        <v>24</v>
      </c>
      <c r="L98" s="2" t="s">
        <v>24</v>
      </c>
      <c r="M98" s="5"/>
      <c r="N98" s="5"/>
      <c r="O98" s="2" t="s">
        <v>317</v>
      </c>
      <c r="Q98" s="2" t="s">
        <v>27</v>
      </c>
      <c r="S98" s="2" t="s">
        <v>33</v>
      </c>
      <c r="T98" s="4">
        <v>37810.93518518518</v>
      </c>
    </row>
    <row r="99" spans="1:20" s="2" customFormat="1" ht="15.75">
      <c r="A99" s="6">
        <f>A98+E98*$A$1</f>
        <v>0.7708333333333327</v>
      </c>
      <c r="B99" s="5">
        <v>426</v>
      </c>
      <c r="C99" s="2" t="s">
        <v>321</v>
      </c>
      <c r="D99" s="3" t="s">
        <v>322</v>
      </c>
      <c r="E99" s="2">
        <v>1</v>
      </c>
      <c r="H99" s="3"/>
      <c r="I99" s="3"/>
      <c r="J99" s="2">
        <v>1000</v>
      </c>
      <c r="K99" s="2" t="s">
        <v>24</v>
      </c>
      <c r="L99" s="2" t="s">
        <v>24</v>
      </c>
      <c r="M99" s="5"/>
      <c r="N99" s="5"/>
      <c r="O99" s="2" t="s">
        <v>323</v>
      </c>
      <c r="Q99" s="2" t="s">
        <v>299</v>
      </c>
      <c r="S99" s="2" t="s">
        <v>300</v>
      </c>
      <c r="T99" s="4">
        <v>39209.88706018519</v>
      </c>
    </row>
    <row r="100" spans="1:20" s="2" customFormat="1" ht="15.75">
      <c r="A100" s="6">
        <f>A99+E99*$A$1</f>
        <v>0.7743055555555549</v>
      </c>
      <c r="B100" s="5">
        <v>427</v>
      </c>
      <c r="C100" s="2" t="s">
        <v>324</v>
      </c>
      <c r="D100" s="3" t="s">
        <v>325</v>
      </c>
      <c r="E100" s="2">
        <v>2</v>
      </c>
      <c r="F100" s="2" t="s">
        <v>326</v>
      </c>
      <c r="H100" s="3"/>
      <c r="I100" s="3"/>
      <c r="J100" s="2">
        <v>900</v>
      </c>
      <c r="K100" s="2" t="s">
        <v>327</v>
      </c>
      <c r="L100" s="2" t="s">
        <v>24</v>
      </c>
      <c r="M100" s="5"/>
      <c r="N100" s="5"/>
      <c r="O100" s="2" t="s">
        <v>125</v>
      </c>
      <c r="Q100" s="2" t="s">
        <v>328</v>
      </c>
      <c r="S100" s="2" t="s">
        <v>33</v>
      </c>
      <c r="T100" s="4">
        <v>37847.92219907408</v>
      </c>
    </row>
    <row r="101" spans="1:20" s="2" customFormat="1" ht="15.75">
      <c r="A101" s="6">
        <f>A100+E100*$A$1</f>
        <v>0.7812499999999993</v>
      </c>
      <c r="B101" s="5">
        <v>428</v>
      </c>
      <c r="C101" s="2" t="s">
        <v>324</v>
      </c>
      <c r="D101" s="3" t="s">
        <v>329</v>
      </c>
      <c r="E101" s="2">
        <v>1</v>
      </c>
      <c r="F101" s="2" t="s">
        <v>330</v>
      </c>
      <c r="H101" s="3"/>
      <c r="I101" s="3"/>
      <c r="J101" s="2">
        <v>900</v>
      </c>
      <c r="K101" s="2" t="s">
        <v>327</v>
      </c>
      <c r="L101" s="2" t="s">
        <v>327</v>
      </c>
      <c r="M101" s="5"/>
      <c r="N101" s="5"/>
      <c r="O101" s="2" t="s">
        <v>125</v>
      </c>
      <c r="Q101" s="2" t="s">
        <v>328</v>
      </c>
      <c r="S101" s="2" t="s">
        <v>33</v>
      </c>
      <c r="T101" s="4">
        <v>37847.923425925925</v>
      </c>
    </row>
    <row r="102" spans="1:20" s="2" customFormat="1" ht="15.75">
      <c r="A102" s="6">
        <f>A101+E101*$A$1</f>
        <v>0.7847222222222215</v>
      </c>
      <c r="B102" s="5">
        <v>429</v>
      </c>
      <c r="C102" s="2" t="s">
        <v>324</v>
      </c>
      <c r="D102" s="3" t="s">
        <v>331</v>
      </c>
      <c r="E102" s="2">
        <v>1</v>
      </c>
      <c r="F102" s="2" t="s">
        <v>330</v>
      </c>
      <c r="H102" s="3"/>
      <c r="I102" s="3"/>
      <c r="J102" s="2">
        <v>900</v>
      </c>
      <c r="K102" s="2" t="s">
        <v>327</v>
      </c>
      <c r="L102" s="2" t="s">
        <v>327</v>
      </c>
      <c r="M102" s="5"/>
      <c r="N102" s="5"/>
      <c r="O102" s="2" t="s">
        <v>125</v>
      </c>
      <c r="Q102" s="2" t="s">
        <v>328</v>
      </c>
      <c r="S102" s="2" t="s">
        <v>33</v>
      </c>
      <c r="T102" s="4">
        <v>37560.93638888889</v>
      </c>
    </row>
    <row r="103" spans="1:20" s="2" customFormat="1" ht="15.75">
      <c r="A103" s="6">
        <f>A102+E102*$A$1</f>
        <v>0.7881944444444438</v>
      </c>
      <c r="B103" s="5">
        <v>430</v>
      </c>
      <c r="C103" s="2" t="s">
        <v>324</v>
      </c>
      <c r="D103" s="3" t="s">
        <v>332</v>
      </c>
      <c r="E103" s="2">
        <v>2</v>
      </c>
      <c r="F103" s="2" t="s">
        <v>326</v>
      </c>
      <c r="H103" s="3"/>
      <c r="I103" s="3"/>
      <c r="J103" s="2">
        <v>900</v>
      </c>
      <c r="K103" s="2" t="s">
        <v>24</v>
      </c>
      <c r="L103" s="2" t="s">
        <v>327</v>
      </c>
      <c r="M103" s="5"/>
      <c r="N103" s="5"/>
      <c r="O103" s="2" t="s">
        <v>125</v>
      </c>
      <c r="Q103" s="2" t="s">
        <v>328</v>
      </c>
      <c r="S103" s="2" t="s">
        <v>33</v>
      </c>
      <c r="T103" s="4">
        <v>37847.92104166667</v>
      </c>
    </row>
    <row r="104" spans="1:20" ht="15.75">
      <c r="A104" s="6">
        <f>A103+E103*$A$1</f>
        <v>0.7951388888888882</v>
      </c>
      <c r="B104" s="5">
        <v>431</v>
      </c>
      <c r="C104" s="2" t="s">
        <v>19</v>
      </c>
      <c r="D104" s="3" t="s">
        <v>333</v>
      </c>
      <c r="E104" s="2">
        <v>1</v>
      </c>
      <c r="F104" s="2" t="s">
        <v>334</v>
      </c>
      <c r="G104" s="2" t="s">
        <v>335</v>
      </c>
      <c r="J104" s="2">
        <v>1270</v>
      </c>
      <c r="K104" s="2" t="s">
        <v>24</v>
      </c>
      <c r="L104" s="2" t="s">
        <v>24</v>
      </c>
      <c r="O104" s="2" t="s">
        <v>336</v>
      </c>
      <c r="Q104" s="2" t="s">
        <v>27</v>
      </c>
      <c r="S104" s="2" t="s">
        <v>33</v>
      </c>
      <c r="T104" s="4">
        <v>38515.00546296296</v>
      </c>
    </row>
    <row r="105" spans="1:20" s="2" customFormat="1" ht="15.75">
      <c r="A105" s="6">
        <f>A104+E104*$A$1</f>
        <v>0.7986111111111104</v>
      </c>
      <c r="B105" s="5">
        <v>432</v>
      </c>
      <c r="C105" s="2" t="s">
        <v>19</v>
      </c>
      <c r="D105" s="3" t="s">
        <v>337</v>
      </c>
      <c r="E105" s="2">
        <v>1</v>
      </c>
      <c r="H105" s="3"/>
      <c r="I105" s="3"/>
      <c r="J105" s="2">
        <v>1270</v>
      </c>
      <c r="K105" s="2" t="s">
        <v>24</v>
      </c>
      <c r="L105" s="2" t="s">
        <v>24</v>
      </c>
      <c r="M105" s="5"/>
      <c r="N105" s="5"/>
      <c r="O105" s="2" t="s">
        <v>338</v>
      </c>
      <c r="Q105" s="2" t="s">
        <v>27</v>
      </c>
      <c r="S105" s="2" t="s">
        <v>33</v>
      </c>
      <c r="T105" s="4">
        <v>38515.02375</v>
      </c>
    </row>
    <row r="106" spans="1:20" s="2" customFormat="1" ht="15.75">
      <c r="A106" s="6">
        <f>A105+E105*$A$1</f>
        <v>0.8020833333333326</v>
      </c>
      <c r="B106" s="5">
        <v>433</v>
      </c>
      <c r="C106" s="2" t="s">
        <v>193</v>
      </c>
      <c r="D106" s="3" t="s">
        <v>339</v>
      </c>
      <c r="E106" s="2">
        <v>1</v>
      </c>
      <c r="H106" s="3" t="s">
        <v>340</v>
      </c>
      <c r="I106" s="3" t="s">
        <v>341</v>
      </c>
      <c r="J106" s="2">
        <v>792</v>
      </c>
      <c r="K106" s="2" t="s">
        <v>197</v>
      </c>
      <c r="L106" s="2" t="s">
        <v>197</v>
      </c>
      <c r="M106" s="5"/>
      <c r="N106" s="5"/>
      <c r="O106" s="2" t="s">
        <v>26</v>
      </c>
      <c r="Q106" s="2" t="s">
        <v>198</v>
      </c>
      <c r="S106" s="2" t="s">
        <v>28</v>
      </c>
      <c r="T106" s="4">
        <v>40987.7525</v>
      </c>
    </row>
    <row r="107" spans="1:20" s="2" customFormat="1" ht="15.75">
      <c r="A107" s="6">
        <f>A106+E106*$A$1</f>
        <v>0.8055555555555548</v>
      </c>
      <c r="B107" s="5">
        <v>434</v>
      </c>
      <c r="C107" s="2" t="s">
        <v>133</v>
      </c>
      <c r="D107" s="3" t="s">
        <v>176</v>
      </c>
      <c r="E107" s="2">
        <v>1</v>
      </c>
      <c r="F107" s="2" t="s">
        <v>342</v>
      </c>
      <c r="H107" s="3"/>
      <c r="I107" s="3"/>
      <c r="J107" s="2">
        <v>513</v>
      </c>
      <c r="M107" s="5"/>
      <c r="N107" s="5"/>
      <c r="T107" s="4"/>
    </row>
    <row r="108" spans="1:20" s="2" customFormat="1" ht="15.75">
      <c r="A108" s="6">
        <f>A107+E107*$A$1</f>
        <v>0.809027777777777</v>
      </c>
      <c r="B108" s="5">
        <v>435</v>
      </c>
      <c r="C108" s="2" t="s">
        <v>133</v>
      </c>
      <c r="D108" s="3" t="s">
        <v>176</v>
      </c>
      <c r="E108" s="2">
        <v>1</v>
      </c>
      <c r="F108" s="2" t="s">
        <v>343</v>
      </c>
      <c r="H108" s="3"/>
      <c r="I108" s="3"/>
      <c r="J108" s="2">
        <v>375</v>
      </c>
      <c r="M108" s="5"/>
      <c r="N108" s="5"/>
      <c r="T108" s="4"/>
    </row>
    <row r="109" spans="1:20" s="2" customFormat="1" ht="15.75">
      <c r="A109" s="6">
        <f>A108+E108*$A$1</f>
        <v>0.8124999999999992</v>
      </c>
      <c r="B109" s="5">
        <v>436</v>
      </c>
      <c r="C109" s="2" t="s">
        <v>193</v>
      </c>
      <c r="D109" s="3" t="s">
        <v>344</v>
      </c>
      <c r="E109" s="2">
        <v>1</v>
      </c>
      <c r="F109" s="2" t="s">
        <v>345</v>
      </c>
      <c r="H109" s="3" t="s">
        <v>195</v>
      </c>
      <c r="I109" s="3" t="s">
        <v>196</v>
      </c>
      <c r="J109" s="2">
        <v>790</v>
      </c>
      <c r="K109" s="2" t="s">
        <v>197</v>
      </c>
      <c r="L109" s="2" t="s">
        <v>197</v>
      </c>
      <c r="M109" s="5"/>
      <c r="N109" s="5"/>
      <c r="O109" s="2" t="s">
        <v>26</v>
      </c>
      <c r="Q109" s="2" t="s">
        <v>198</v>
      </c>
      <c r="S109" s="2" t="s">
        <v>28</v>
      </c>
      <c r="T109" s="4">
        <v>40987.7525</v>
      </c>
    </row>
    <row r="110" spans="1:20" s="2" customFormat="1" ht="15.75">
      <c r="A110" s="6">
        <f>A109+E109*$A$1</f>
        <v>0.8159722222222214</v>
      </c>
      <c r="B110" s="5">
        <v>437</v>
      </c>
      <c r="C110" s="2" t="s">
        <v>346</v>
      </c>
      <c r="D110" s="3" t="s">
        <v>347</v>
      </c>
      <c r="E110" s="2">
        <v>3</v>
      </c>
      <c r="F110" s="2" t="s">
        <v>348</v>
      </c>
      <c r="G110" s="2" t="s">
        <v>349</v>
      </c>
      <c r="H110" s="3"/>
      <c r="I110" s="3"/>
      <c r="J110" s="2">
        <v>3300</v>
      </c>
      <c r="K110" s="2" t="s">
        <v>180</v>
      </c>
      <c r="L110" s="2" t="s">
        <v>180</v>
      </c>
      <c r="M110" s="5"/>
      <c r="N110" s="5"/>
      <c r="O110" s="2" t="s">
        <v>350</v>
      </c>
      <c r="Q110" s="2" t="s">
        <v>351</v>
      </c>
      <c r="S110" s="2" t="s">
        <v>28</v>
      </c>
      <c r="T110" s="4">
        <v>40559.885416666664</v>
      </c>
    </row>
    <row r="111" spans="1:20" s="2" customFormat="1" ht="15.75">
      <c r="A111" s="6">
        <v>0.4166666666666667</v>
      </c>
      <c r="B111" s="5">
        <v>500</v>
      </c>
      <c r="C111" s="2" t="s">
        <v>76</v>
      </c>
      <c r="D111" s="3" t="s">
        <v>77</v>
      </c>
      <c r="E111" s="2">
        <v>11</v>
      </c>
      <c r="F111" s="2" t="s">
        <v>78</v>
      </c>
      <c r="G111" s="2" t="s">
        <v>79</v>
      </c>
      <c r="H111" s="3"/>
      <c r="I111" s="3"/>
      <c r="J111" s="2">
        <v>12750</v>
      </c>
      <c r="K111" s="2" t="s">
        <v>24</v>
      </c>
      <c r="L111" s="2" t="s">
        <v>24</v>
      </c>
      <c r="M111" s="5"/>
      <c r="N111" s="5"/>
      <c r="Q111" s="2" t="s">
        <v>80</v>
      </c>
      <c r="S111" s="2" t="s">
        <v>81</v>
      </c>
      <c r="T111" s="4">
        <v>40559.58767361111</v>
      </c>
    </row>
    <row r="112" spans="1:20" s="2" customFormat="1" ht="15.75">
      <c r="A112" s="6">
        <f>A111+E111*$A$1</f>
        <v>0.4548611111111111</v>
      </c>
      <c r="B112" s="5">
        <v>501</v>
      </c>
      <c r="C112" s="2" t="s">
        <v>36</v>
      </c>
      <c r="D112" s="3" t="s">
        <v>352</v>
      </c>
      <c r="E112" s="2">
        <v>1</v>
      </c>
      <c r="F112" s="2" t="s">
        <v>167</v>
      </c>
      <c r="H112" s="3"/>
      <c r="I112" s="3"/>
      <c r="J112" s="2">
        <v>500</v>
      </c>
      <c r="K112" s="2" t="s">
        <v>24</v>
      </c>
      <c r="L112" s="2" t="s">
        <v>168</v>
      </c>
      <c r="M112" s="5"/>
      <c r="N112" s="5"/>
      <c r="O112" s="2" t="s">
        <v>294</v>
      </c>
      <c r="Q112" s="2" t="s">
        <v>43</v>
      </c>
      <c r="S112" s="2" t="s">
        <v>28</v>
      </c>
      <c r="T112" s="4">
        <v>40710.59722222222</v>
      </c>
    </row>
    <row r="113" spans="1:20" s="2" customFormat="1" ht="15.75">
      <c r="A113" s="6">
        <f>A112+E112*$A$1</f>
        <v>0.4583333333333333</v>
      </c>
      <c r="B113" s="5">
        <v>502</v>
      </c>
      <c r="C113" s="2" t="s">
        <v>67</v>
      </c>
      <c r="D113" s="3" t="s">
        <v>176</v>
      </c>
      <c r="E113" s="2">
        <v>4</v>
      </c>
      <c r="F113" s="2" t="s">
        <v>353</v>
      </c>
      <c r="H113" s="3" t="s">
        <v>354</v>
      </c>
      <c r="I113" s="3" t="s">
        <v>173</v>
      </c>
      <c r="J113" s="2">
        <v>3299</v>
      </c>
      <c r="M113" s="5"/>
      <c r="N113" s="5"/>
      <c r="T113" s="4"/>
    </row>
    <row r="114" spans="1:20" s="2" customFormat="1" ht="15.75">
      <c r="A114" s="6">
        <f>A113+E113*$A$1</f>
        <v>0.4722222222222222</v>
      </c>
      <c r="B114" s="5">
        <v>503</v>
      </c>
      <c r="C114" s="2" t="s">
        <v>126</v>
      </c>
      <c r="D114" s="3" t="s">
        <v>176</v>
      </c>
      <c r="E114" s="2">
        <v>1</v>
      </c>
      <c r="F114" s="2" t="s">
        <v>355</v>
      </c>
      <c r="H114" s="3"/>
      <c r="I114" s="3"/>
      <c r="J114" s="2">
        <v>408</v>
      </c>
      <c r="M114" s="5"/>
      <c r="N114" s="5"/>
      <c r="T114" s="4"/>
    </row>
    <row r="115" spans="1:20" s="2" customFormat="1" ht="15.75">
      <c r="A115" s="6">
        <f>A114+E114*$A$1</f>
        <v>0.4756944444444444</v>
      </c>
      <c r="B115" s="5">
        <v>504</v>
      </c>
      <c r="C115" s="2" t="s">
        <v>356</v>
      </c>
      <c r="D115" s="3" t="s">
        <v>357</v>
      </c>
      <c r="E115" s="2">
        <v>10</v>
      </c>
      <c r="F115" s="2" t="s">
        <v>358</v>
      </c>
      <c r="G115" s="2" t="s">
        <v>359</v>
      </c>
      <c r="H115" s="3"/>
      <c r="I115" s="3"/>
      <c r="J115" s="2">
        <v>9050</v>
      </c>
      <c r="K115" s="2" t="s">
        <v>257</v>
      </c>
      <c r="L115" s="2" t="s">
        <v>24</v>
      </c>
      <c r="M115" s="5"/>
      <c r="N115" s="5"/>
      <c r="O115" s="2" t="s">
        <v>360</v>
      </c>
      <c r="Q115" s="2" t="s">
        <v>361</v>
      </c>
      <c r="S115" s="2" t="s">
        <v>362</v>
      </c>
      <c r="T115" s="4">
        <v>41161.75548611111</v>
      </c>
    </row>
    <row r="116" spans="1:20" s="2" customFormat="1" ht="15.75">
      <c r="A116" s="6">
        <f>A115+E115*$A$1</f>
        <v>0.5104166666666666</v>
      </c>
      <c r="B116" s="5">
        <v>505</v>
      </c>
      <c r="C116" s="2" t="s">
        <v>301</v>
      </c>
      <c r="D116" s="3" t="s">
        <v>363</v>
      </c>
      <c r="E116" s="2">
        <v>2</v>
      </c>
      <c r="H116" s="3" t="s">
        <v>23</v>
      </c>
      <c r="I116" s="3"/>
      <c r="J116" s="2">
        <v>2000</v>
      </c>
      <c r="K116" s="2" t="s">
        <v>180</v>
      </c>
      <c r="L116" s="2" t="s">
        <v>180</v>
      </c>
      <c r="M116" s="5"/>
      <c r="N116" s="5"/>
      <c r="O116" s="2" t="s">
        <v>364</v>
      </c>
      <c r="Q116" s="2" t="s">
        <v>304</v>
      </c>
      <c r="S116" s="2" t="s">
        <v>120</v>
      </c>
      <c r="T116" s="4">
        <v>40880.555231481485</v>
      </c>
    </row>
    <row r="117" spans="1:256" ht="15.75">
      <c r="A117" s="6">
        <f>A116+E116*$A$1</f>
        <v>0.517361111111111</v>
      </c>
      <c r="B117" s="5">
        <v>506</v>
      </c>
      <c r="C117" s="2" t="s">
        <v>365</v>
      </c>
      <c r="D117" s="3" t="s">
        <v>366</v>
      </c>
      <c r="E117" s="2">
        <v>1</v>
      </c>
      <c r="F117" s="2" t="s">
        <v>367</v>
      </c>
      <c r="J117" s="2">
        <v>175</v>
      </c>
      <c r="K117" s="2" t="s">
        <v>24</v>
      </c>
      <c r="L117" s="2" t="s">
        <v>138</v>
      </c>
      <c r="O117" s="2" t="s">
        <v>368</v>
      </c>
      <c r="Q117" s="2" t="s">
        <v>369</v>
      </c>
      <c r="S117" s="2" t="s">
        <v>370</v>
      </c>
      <c r="IR117" s="2"/>
      <c r="IS117" s="2"/>
      <c r="IT117" s="2"/>
      <c r="IU117" s="2"/>
      <c r="IV117" s="2"/>
    </row>
    <row r="118" spans="1:256" ht="15.75">
      <c r="A118" s="6">
        <f>A117+E117*$A$1</f>
        <v>0.5208333333333333</v>
      </c>
      <c r="B118" s="5">
        <v>507</v>
      </c>
      <c r="C118" s="2" t="s">
        <v>365</v>
      </c>
      <c r="D118" s="3" t="s">
        <v>371</v>
      </c>
      <c r="E118" s="2">
        <v>1</v>
      </c>
      <c r="F118" s="2" t="s">
        <v>367</v>
      </c>
      <c r="J118" s="2">
        <v>175</v>
      </c>
      <c r="K118" s="2" t="s">
        <v>24</v>
      </c>
      <c r="L118" s="2" t="s">
        <v>138</v>
      </c>
      <c r="O118" s="2" t="s">
        <v>368</v>
      </c>
      <c r="Q118" s="2" t="s">
        <v>369</v>
      </c>
      <c r="S118" s="2" t="s">
        <v>370</v>
      </c>
      <c r="IR118" s="2"/>
      <c r="IS118" s="2"/>
      <c r="IT118" s="2"/>
      <c r="IU118" s="2"/>
      <c r="IV118" s="2"/>
    </row>
    <row r="119" spans="1:20" s="2" customFormat="1" ht="15.75">
      <c r="A119" s="6">
        <f>A118+E118*$A$1</f>
        <v>0.5243055555555555</v>
      </c>
      <c r="B119" s="5">
        <v>508</v>
      </c>
      <c r="C119" s="2" t="s">
        <v>301</v>
      </c>
      <c r="D119" s="3" t="s">
        <v>372</v>
      </c>
      <c r="E119" s="2">
        <v>2</v>
      </c>
      <c r="H119" s="3" t="s">
        <v>47</v>
      </c>
      <c r="I119" s="3" t="s">
        <v>373</v>
      </c>
      <c r="J119" s="2">
        <v>1571</v>
      </c>
      <c r="M119" s="5"/>
      <c r="N119" s="5"/>
      <c r="Q119" s="2" t="s">
        <v>176</v>
      </c>
      <c r="S119" s="2" t="s">
        <v>120</v>
      </c>
      <c r="T119" s="4">
        <v>41001.68923611111</v>
      </c>
    </row>
    <row r="120" spans="1:20" s="2" customFormat="1" ht="15.75">
      <c r="A120" s="6">
        <f>A119+E119*$A$1</f>
        <v>0.5312499999999999</v>
      </c>
      <c r="B120" s="5">
        <v>509</v>
      </c>
      <c r="C120" s="2" t="s">
        <v>301</v>
      </c>
      <c r="D120" s="3" t="s">
        <v>374</v>
      </c>
      <c r="E120" s="2">
        <v>2</v>
      </c>
      <c r="H120" s="3" t="s">
        <v>23</v>
      </c>
      <c r="I120" s="3"/>
      <c r="J120" s="2">
        <v>2400</v>
      </c>
      <c r="K120" s="2" t="s">
        <v>180</v>
      </c>
      <c r="L120" s="2" t="s">
        <v>180</v>
      </c>
      <c r="M120" s="5"/>
      <c r="N120" s="5"/>
      <c r="O120" s="2" t="s">
        <v>364</v>
      </c>
      <c r="Q120" s="2" t="s">
        <v>304</v>
      </c>
      <c r="S120" s="2" t="s">
        <v>120</v>
      </c>
      <c r="T120" s="4">
        <v>40880.55490740741</v>
      </c>
    </row>
    <row r="121" spans="1:20" s="2" customFormat="1" ht="15.75">
      <c r="A121" s="6">
        <f>A120+E120*$A$1</f>
        <v>0.5381944444444443</v>
      </c>
      <c r="B121" s="5">
        <v>510</v>
      </c>
      <c r="C121" s="2" t="s">
        <v>187</v>
      </c>
      <c r="D121" s="3" t="s">
        <v>375</v>
      </c>
      <c r="E121" s="2">
        <v>1</v>
      </c>
      <c r="F121" s="2" t="s">
        <v>376</v>
      </c>
      <c r="H121" s="3" t="s">
        <v>23</v>
      </c>
      <c r="I121" s="3"/>
      <c r="J121" s="2">
        <v>901</v>
      </c>
      <c r="K121" s="2" t="s">
        <v>24</v>
      </c>
      <c r="L121" s="2" t="s">
        <v>131</v>
      </c>
      <c r="M121" s="5"/>
      <c r="N121" s="5"/>
      <c r="O121" s="2" t="s">
        <v>190</v>
      </c>
      <c r="Q121" s="2" t="s">
        <v>191</v>
      </c>
      <c r="S121" s="2" t="s">
        <v>192</v>
      </c>
      <c r="T121" s="4">
        <v>41463.76527777778</v>
      </c>
    </row>
    <row r="122" spans="1:20" s="2" customFormat="1" ht="15.75">
      <c r="A122" s="6">
        <f>A121+E121*$A$1</f>
        <v>0.5416666666666665</v>
      </c>
      <c r="B122" s="5">
        <v>511</v>
      </c>
      <c r="C122" s="2" t="s">
        <v>377</v>
      </c>
      <c r="D122" s="3" t="s">
        <v>378</v>
      </c>
      <c r="E122" s="2">
        <v>1</v>
      </c>
      <c r="H122" s="3" t="s">
        <v>379</v>
      </c>
      <c r="I122" s="3" t="s">
        <v>373</v>
      </c>
      <c r="J122" s="2">
        <v>1214</v>
      </c>
      <c r="M122" s="5"/>
      <c r="N122" s="5"/>
      <c r="T122" s="4"/>
    </row>
    <row r="123" spans="1:20" s="2" customFormat="1" ht="15.75">
      <c r="A123" s="6">
        <f>A122+E122*$A$1</f>
        <v>0.5451388888888887</v>
      </c>
      <c r="B123" s="5">
        <v>512</v>
      </c>
      <c r="C123" s="2" t="s">
        <v>377</v>
      </c>
      <c r="D123" s="3" t="s">
        <v>380</v>
      </c>
      <c r="E123" s="2">
        <v>1</v>
      </c>
      <c r="H123" s="3" t="s">
        <v>379</v>
      </c>
      <c r="I123" s="3" t="s">
        <v>373</v>
      </c>
      <c r="J123" s="2">
        <v>1214</v>
      </c>
      <c r="M123" s="5"/>
      <c r="N123" s="5"/>
      <c r="T123" s="4"/>
    </row>
    <row r="124" spans="1:20" s="2" customFormat="1" ht="15.75">
      <c r="A124" s="6">
        <f>A123+E123*$A$1</f>
        <v>0.5486111111111109</v>
      </c>
      <c r="B124" s="5">
        <v>513</v>
      </c>
      <c r="C124" s="2" t="s">
        <v>381</v>
      </c>
      <c r="D124" s="3" t="s">
        <v>382</v>
      </c>
      <c r="E124" s="2">
        <v>5</v>
      </c>
      <c r="F124" s="2" t="s">
        <v>383</v>
      </c>
      <c r="G124" s="2" t="s">
        <v>384</v>
      </c>
      <c r="H124" s="3" t="s">
        <v>23</v>
      </c>
      <c r="I124" s="3" t="s">
        <v>385</v>
      </c>
      <c r="J124" s="2">
        <v>9573</v>
      </c>
      <c r="K124" s="2" t="s">
        <v>225</v>
      </c>
      <c r="L124" s="2" t="s">
        <v>225</v>
      </c>
      <c r="M124" s="5"/>
      <c r="N124" s="5"/>
      <c r="O124" s="2" t="s">
        <v>386</v>
      </c>
      <c r="Q124" s="2" t="s">
        <v>387</v>
      </c>
      <c r="S124" s="2" t="s">
        <v>120</v>
      </c>
      <c r="T124" s="4">
        <v>41330.91520833333</v>
      </c>
    </row>
    <row r="125" spans="1:20" s="2" customFormat="1" ht="15.75">
      <c r="A125" s="6">
        <f>A124+E124*$A$1</f>
        <v>0.5659722222222221</v>
      </c>
      <c r="B125" s="5">
        <v>514</v>
      </c>
      <c r="C125" s="2" t="s">
        <v>126</v>
      </c>
      <c r="D125" s="3" t="s">
        <v>388</v>
      </c>
      <c r="E125" s="2">
        <v>1</v>
      </c>
      <c r="H125" s="3" t="s">
        <v>389</v>
      </c>
      <c r="I125" s="3" t="s">
        <v>390</v>
      </c>
      <c r="J125" s="2">
        <v>347</v>
      </c>
      <c r="K125" s="2" t="s">
        <v>224</v>
      </c>
      <c r="L125" s="2" t="s">
        <v>224</v>
      </c>
      <c r="M125" s="5"/>
      <c r="N125" s="5"/>
      <c r="O125" s="2" t="s">
        <v>31</v>
      </c>
      <c r="Q125" s="2" t="s">
        <v>165</v>
      </c>
      <c r="S125" s="2" t="s">
        <v>33</v>
      </c>
      <c r="T125" s="4">
        <v>40559.988854166666</v>
      </c>
    </row>
    <row r="126" spans="1:20" s="2" customFormat="1" ht="15.75">
      <c r="A126" s="6">
        <f>A125+E125*$A$1</f>
        <v>0.5694444444444443</v>
      </c>
      <c r="B126" s="5">
        <v>515</v>
      </c>
      <c r="C126" s="2" t="s">
        <v>126</v>
      </c>
      <c r="D126" s="3" t="s">
        <v>391</v>
      </c>
      <c r="E126" s="2">
        <v>1</v>
      </c>
      <c r="F126" s="2" t="s">
        <v>392</v>
      </c>
      <c r="H126" s="3" t="s">
        <v>393</v>
      </c>
      <c r="I126" s="3" t="s">
        <v>394</v>
      </c>
      <c r="J126" s="2">
        <v>457</v>
      </c>
      <c r="K126" s="2" t="s">
        <v>138</v>
      </c>
      <c r="L126" s="2" t="s">
        <v>138</v>
      </c>
      <c r="M126" s="5"/>
      <c r="N126" s="5"/>
      <c r="O126" s="2" t="s">
        <v>395</v>
      </c>
      <c r="Q126" s="2" t="s">
        <v>165</v>
      </c>
      <c r="S126" s="2" t="s">
        <v>28</v>
      </c>
      <c r="T126" s="4">
        <v>39699.92978009259</v>
      </c>
    </row>
    <row r="127" spans="1:20" s="2" customFormat="1" ht="15.75">
      <c r="A127" s="6">
        <f>A126+E126*$A$1</f>
        <v>0.5729166666666665</v>
      </c>
      <c r="B127" s="5">
        <v>516</v>
      </c>
      <c r="C127" s="2" t="s">
        <v>381</v>
      </c>
      <c r="D127" s="3" t="s">
        <v>396</v>
      </c>
      <c r="E127" s="2">
        <v>1</v>
      </c>
      <c r="F127" s="2" t="s">
        <v>397</v>
      </c>
      <c r="H127" s="3" t="s">
        <v>398</v>
      </c>
      <c r="I127" s="3" t="s">
        <v>399</v>
      </c>
      <c r="J127" s="2">
        <v>1722</v>
      </c>
      <c r="K127" s="2" t="s">
        <v>138</v>
      </c>
      <c r="L127" s="2" t="s">
        <v>138</v>
      </c>
      <c r="M127" s="5"/>
      <c r="N127" s="5"/>
      <c r="O127" s="2" t="s">
        <v>400</v>
      </c>
      <c r="Q127" s="2" t="s">
        <v>387</v>
      </c>
      <c r="S127" s="2" t="s">
        <v>120</v>
      </c>
      <c r="T127" s="4">
        <v>41444.7999537037</v>
      </c>
    </row>
    <row r="128" spans="1:20" s="2" customFormat="1" ht="15.75">
      <c r="A128" s="6">
        <f>A127+E127*$A$1</f>
        <v>0.5763888888888887</v>
      </c>
      <c r="B128" s="5">
        <v>517</v>
      </c>
      <c r="C128" s="2" t="s">
        <v>401</v>
      </c>
      <c r="D128" s="3" t="s">
        <v>402</v>
      </c>
      <c r="E128" s="2">
        <v>1</v>
      </c>
      <c r="F128" s="2">
        <v>12</v>
      </c>
      <c r="H128" s="3"/>
      <c r="I128" s="3"/>
      <c r="J128" s="2">
        <v>1700</v>
      </c>
      <c r="K128" s="2" t="s">
        <v>225</v>
      </c>
      <c r="L128" s="2" t="s">
        <v>224</v>
      </c>
      <c r="M128" s="5"/>
      <c r="N128" s="5"/>
      <c r="Q128" s="2" t="s">
        <v>403</v>
      </c>
      <c r="S128" s="2" t="s">
        <v>120</v>
      </c>
      <c r="T128" s="4">
        <v>40880.54106481482</v>
      </c>
    </row>
    <row r="129" spans="1:20" s="2" customFormat="1" ht="15.75">
      <c r="A129" s="6">
        <f>A128+E128*$A$1</f>
        <v>0.5798611111111109</v>
      </c>
      <c r="B129" s="5">
        <v>518</v>
      </c>
      <c r="C129" s="2" t="s">
        <v>404</v>
      </c>
      <c r="D129" s="3" t="s">
        <v>405</v>
      </c>
      <c r="E129" s="2">
        <v>4</v>
      </c>
      <c r="F129" s="2" t="s">
        <v>406</v>
      </c>
      <c r="G129" s="2" t="s">
        <v>407</v>
      </c>
      <c r="H129" s="3"/>
      <c r="I129" s="3"/>
      <c r="J129" s="2">
        <v>7408</v>
      </c>
      <c r="K129" s="2" t="s">
        <v>224</v>
      </c>
      <c r="M129" s="5"/>
      <c r="N129" s="5"/>
      <c r="Q129" s="2" t="s">
        <v>408</v>
      </c>
      <c r="S129" s="2" t="s">
        <v>120</v>
      </c>
      <c r="T129" s="4">
        <v>40880.53833333333</v>
      </c>
    </row>
    <row r="130" spans="1:20" s="2" customFormat="1" ht="15.75">
      <c r="A130" s="6">
        <f>A115</f>
        <v>0.4756944444444444</v>
      </c>
      <c r="B130" s="5">
        <v>600</v>
      </c>
      <c r="C130" s="2" t="s">
        <v>356</v>
      </c>
      <c r="D130" s="3" t="s">
        <v>357</v>
      </c>
      <c r="E130" s="2">
        <v>10</v>
      </c>
      <c r="F130" s="2" t="s">
        <v>358</v>
      </c>
      <c r="G130" s="2" t="s">
        <v>359</v>
      </c>
      <c r="H130" s="3"/>
      <c r="I130" s="3"/>
      <c r="J130" s="2">
        <v>9050</v>
      </c>
      <c r="K130" s="2" t="s">
        <v>257</v>
      </c>
      <c r="L130" s="2" t="s">
        <v>24</v>
      </c>
      <c r="M130" s="5"/>
      <c r="N130" s="5"/>
      <c r="O130" s="2" t="s">
        <v>360</v>
      </c>
      <c r="Q130" s="2" t="s">
        <v>361</v>
      </c>
      <c r="S130" s="2" t="s">
        <v>362</v>
      </c>
      <c r="T130" s="4">
        <v>41161.75548611111</v>
      </c>
    </row>
    <row r="131" spans="1:20" s="2" customFormat="1" ht="15.75">
      <c r="A131" s="6">
        <f>A130+E130*$A$1</f>
        <v>0.5104166666666666</v>
      </c>
      <c r="B131" s="5">
        <v>601</v>
      </c>
      <c r="C131" s="2" t="s">
        <v>377</v>
      </c>
      <c r="D131" s="3" t="s">
        <v>409</v>
      </c>
      <c r="E131" s="2">
        <v>1</v>
      </c>
      <c r="H131" s="3" t="s">
        <v>379</v>
      </c>
      <c r="I131" s="3" t="s">
        <v>410</v>
      </c>
      <c r="J131" s="2">
        <v>594</v>
      </c>
      <c r="M131" s="5"/>
      <c r="N131" s="5"/>
      <c r="T131" s="4"/>
    </row>
    <row r="132" spans="1:20" s="2" customFormat="1" ht="15.75">
      <c r="A132" s="6">
        <f>A131+E131*$A$1</f>
        <v>0.5138888888888888</v>
      </c>
      <c r="B132" s="5">
        <v>602</v>
      </c>
      <c r="C132" s="2" t="s">
        <v>411</v>
      </c>
      <c r="D132" s="3" t="s">
        <v>412</v>
      </c>
      <c r="E132" s="2">
        <v>1</v>
      </c>
      <c r="F132" s="2" t="s">
        <v>413</v>
      </c>
      <c r="H132" s="3">
        <v>3420</v>
      </c>
      <c r="I132" s="3">
        <v>22</v>
      </c>
      <c r="J132" s="2">
        <v>1313</v>
      </c>
      <c r="K132" s="2" t="s">
        <v>414</v>
      </c>
      <c r="L132" s="2" t="s">
        <v>415</v>
      </c>
      <c r="M132" s="5"/>
      <c r="N132" s="5"/>
      <c r="O132" s="2" t="s">
        <v>416</v>
      </c>
      <c r="Q132" s="2" t="s">
        <v>417</v>
      </c>
      <c r="T132" s="4"/>
    </row>
    <row r="133" spans="1:20" s="2" customFormat="1" ht="15.75">
      <c r="A133" s="6">
        <f>A132+E132*$A$1</f>
        <v>0.517361111111111</v>
      </c>
      <c r="B133" s="5">
        <v>603</v>
      </c>
      <c r="C133" s="2" t="s">
        <v>411</v>
      </c>
      <c r="D133" s="3" t="s">
        <v>418</v>
      </c>
      <c r="E133" s="2">
        <v>1</v>
      </c>
      <c r="F133" s="2" t="s">
        <v>419</v>
      </c>
      <c r="H133" s="3">
        <v>3330</v>
      </c>
      <c r="I133" s="3">
        <v>22</v>
      </c>
      <c r="J133" s="2">
        <v>1279</v>
      </c>
      <c r="K133" s="2" t="s">
        <v>207</v>
      </c>
      <c r="L133" s="2" t="s">
        <v>414</v>
      </c>
      <c r="M133" s="5"/>
      <c r="N133" s="5"/>
      <c r="O133" s="2" t="s">
        <v>416</v>
      </c>
      <c r="Q133" s="2" t="s">
        <v>417</v>
      </c>
      <c r="T133" s="4"/>
    </row>
    <row r="134" spans="1:20" s="2" customFormat="1" ht="15.75">
      <c r="A134" s="6">
        <f>A133+E133*$A$1</f>
        <v>0.5208333333333333</v>
      </c>
      <c r="B134" s="5">
        <v>604</v>
      </c>
      <c r="C134" s="2" t="s">
        <v>411</v>
      </c>
      <c r="D134" s="3" t="s">
        <v>420</v>
      </c>
      <c r="E134" s="2">
        <v>1</v>
      </c>
      <c r="H134" s="3">
        <v>3362</v>
      </c>
      <c r="I134" s="3">
        <v>22</v>
      </c>
      <c r="J134" s="2">
        <v>1291</v>
      </c>
      <c r="K134" s="2" t="s">
        <v>414</v>
      </c>
      <c r="L134" s="2" t="s">
        <v>207</v>
      </c>
      <c r="M134" s="5"/>
      <c r="N134" s="5"/>
      <c r="O134" s="2" t="s">
        <v>421</v>
      </c>
      <c r="Q134" s="2" t="s">
        <v>417</v>
      </c>
      <c r="T134" s="4"/>
    </row>
    <row r="135" spans="1:20" s="2" customFormat="1" ht="15.75">
      <c r="A135" s="6">
        <f>A134+E134*$A$1</f>
        <v>0.5243055555555555</v>
      </c>
      <c r="B135" s="5">
        <v>605</v>
      </c>
      <c r="C135" s="2" t="s">
        <v>193</v>
      </c>
      <c r="D135" s="3" t="s">
        <v>422</v>
      </c>
      <c r="E135" s="2">
        <v>1</v>
      </c>
      <c r="H135" s="3" t="s">
        <v>423</v>
      </c>
      <c r="I135" s="3" t="s">
        <v>424</v>
      </c>
      <c r="J135" s="2">
        <v>792</v>
      </c>
      <c r="K135" s="2" t="s">
        <v>197</v>
      </c>
      <c r="L135" s="2" t="s">
        <v>138</v>
      </c>
      <c r="M135" s="5"/>
      <c r="N135" s="5"/>
      <c r="O135" s="2" t="s">
        <v>26</v>
      </c>
      <c r="Q135" s="2" t="s">
        <v>198</v>
      </c>
      <c r="S135" s="2" t="s">
        <v>28</v>
      </c>
      <c r="T135" s="4">
        <v>40987.7525</v>
      </c>
    </row>
    <row r="136" spans="1:20" s="2" customFormat="1" ht="15.75">
      <c r="A136" s="6">
        <f>A135+E135*$A$1</f>
        <v>0.5277777777777777</v>
      </c>
      <c r="B136" s="5">
        <v>606</v>
      </c>
      <c r="C136" s="2" t="s">
        <v>370</v>
      </c>
      <c r="D136" s="3" t="s">
        <v>425</v>
      </c>
      <c r="E136" s="2">
        <v>11</v>
      </c>
      <c r="F136" s="2" t="s">
        <v>426</v>
      </c>
      <c r="G136" s="2" t="s">
        <v>427</v>
      </c>
      <c r="H136" s="3" t="s">
        <v>23</v>
      </c>
      <c r="I136" s="3" t="s">
        <v>428</v>
      </c>
      <c r="J136" s="2">
        <v>7659</v>
      </c>
      <c r="K136" s="2" t="s">
        <v>24</v>
      </c>
      <c r="L136" s="2" t="s">
        <v>24</v>
      </c>
      <c r="M136" s="5"/>
      <c r="N136" s="5"/>
      <c r="O136" s="2" t="s">
        <v>429</v>
      </c>
      <c r="Q136" s="2" t="s">
        <v>430</v>
      </c>
      <c r="S136" s="2" t="s">
        <v>120</v>
      </c>
      <c r="T136" s="4">
        <v>41180.78717592593</v>
      </c>
    </row>
    <row r="137" spans="1:20" s="2" customFormat="1" ht="15.75">
      <c r="A137" s="6">
        <f>A136+E136*$A$1</f>
        <v>0.5659722222222221</v>
      </c>
      <c r="B137" s="5">
        <v>607</v>
      </c>
      <c r="C137" s="2" t="s">
        <v>193</v>
      </c>
      <c r="D137" s="3" t="s">
        <v>431</v>
      </c>
      <c r="E137" s="2">
        <v>1</v>
      </c>
      <c r="F137" s="2" t="s">
        <v>432</v>
      </c>
      <c r="H137" s="3" t="s">
        <v>195</v>
      </c>
      <c r="I137" s="3" t="s">
        <v>196</v>
      </c>
      <c r="J137" s="2">
        <v>790</v>
      </c>
      <c r="K137" s="2" t="s">
        <v>197</v>
      </c>
      <c r="L137" s="2" t="s">
        <v>197</v>
      </c>
      <c r="M137" s="5"/>
      <c r="N137" s="5"/>
      <c r="O137" s="2" t="s">
        <v>26</v>
      </c>
      <c r="Q137" s="2" t="s">
        <v>198</v>
      </c>
      <c r="S137" s="2" t="s">
        <v>28</v>
      </c>
      <c r="T137" s="4">
        <v>40987.7525</v>
      </c>
    </row>
    <row r="138" spans="1:20" s="2" customFormat="1" ht="15.75">
      <c r="A138" s="6">
        <f>A137+E137*$A$1</f>
        <v>0.5694444444444443</v>
      </c>
      <c r="B138" s="5">
        <v>608</v>
      </c>
      <c r="C138" s="2" t="s">
        <v>433</v>
      </c>
      <c r="D138" s="3" t="s">
        <v>434</v>
      </c>
      <c r="E138" s="2">
        <v>1</v>
      </c>
      <c r="H138" s="3"/>
      <c r="I138" s="3"/>
      <c r="J138" s="2">
        <v>900</v>
      </c>
      <c r="M138" s="5"/>
      <c r="N138" s="5"/>
      <c r="T138" s="4"/>
    </row>
    <row r="139" spans="1:20" s="2" customFormat="1" ht="15.75">
      <c r="A139" s="6">
        <f>A138+E138*$A$1</f>
        <v>0.5729166666666665</v>
      </c>
      <c r="B139" s="5">
        <v>609</v>
      </c>
      <c r="C139" s="2" t="s">
        <v>433</v>
      </c>
      <c r="D139" s="3" t="s">
        <v>435</v>
      </c>
      <c r="E139" s="2">
        <v>1</v>
      </c>
      <c r="H139" s="3"/>
      <c r="I139" s="3"/>
      <c r="J139" s="2">
        <v>790</v>
      </c>
      <c r="M139" s="5"/>
      <c r="N139" s="5"/>
      <c r="T139" s="4"/>
    </row>
    <row r="140" spans="1:20" s="2" customFormat="1" ht="15.75">
      <c r="A140" s="6">
        <f>A139+E139*$A$1</f>
        <v>0.5763888888888887</v>
      </c>
      <c r="B140" s="5">
        <v>610</v>
      </c>
      <c r="C140" s="2" t="s">
        <v>36</v>
      </c>
      <c r="D140" s="3" t="s">
        <v>436</v>
      </c>
      <c r="E140" s="2">
        <v>1</v>
      </c>
      <c r="F140" s="2" t="s">
        <v>167</v>
      </c>
      <c r="H140" s="3"/>
      <c r="I140" s="3"/>
      <c r="J140" s="2">
        <v>500</v>
      </c>
      <c r="K140" s="2" t="s">
        <v>24</v>
      </c>
      <c r="L140" s="2" t="s">
        <v>168</v>
      </c>
      <c r="M140" s="5"/>
      <c r="N140" s="5"/>
      <c r="O140" s="2" t="s">
        <v>169</v>
      </c>
      <c r="Q140" s="2" t="s">
        <v>43</v>
      </c>
      <c r="S140" s="2" t="s">
        <v>28</v>
      </c>
      <c r="T140" s="4">
        <v>40710.59722222222</v>
      </c>
    </row>
    <row r="141" spans="1:20" s="2" customFormat="1" ht="15.75">
      <c r="A141" s="6">
        <f>A140+E140*$A$1</f>
        <v>0.5798611111111109</v>
      </c>
      <c r="B141" s="5">
        <v>611</v>
      </c>
      <c r="C141" s="2" t="s">
        <v>433</v>
      </c>
      <c r="D141" s="3" t="s">
        <v>437</v>
      </c>
      <c r="E141" s="2">
        <v>1</v>
      </c>
      <c r="H141" s="3"/>
      <c r="I141" s="3"/>
      <c r="J141" s="2">
        <v>790</v>
      </c>
      <c r="M141" s="5"/>
      <c r="N141" s="5"/>
      <c r="T141" s="4"/>
    </row>
    <row r="142" spans="1:20" s="2" customFormat="1" ht="15.75">
      <c r="A142" s="6">
        <f>A141+E141*$A$1</f>
        <v>0.5833333333333331</v>
      </c>
      <c r="B142" s="5">
        <v>612</v>
      </c>
      <c r="C142" s="2" t="s">
        <v>365</v>
      </c>
      <c r="D142" s="3" t="s">
        <v>438</v>
      </c>
      <c r="E142" s="2">
        <v>1</v>
      </c>
      <c r="F142" s="2" t="s">
        <v>367</v>
      </c>
      <c r="H142" s="3"/>
      <c r="I142" s="3"/>
      <c r="J142" s="2">
        <v>175</v>
      </c>
      <c r="K142" s="2" t="s">
        <v>24</v>
      </c>
      <c r="L142" s="2" t="s">
        <v>138</v>
      </c>
      <c r="M142" s="5"/>
      <c r="N142" s="5"/>
      <c r="O142" s="2" t="s">
        <v>368</v>
      </c>
      <c r="Q142" s="2" t="s">
        <v>369</v>
      </c>
      <c r="S142" s="2" t="s">
        <v>370</v>
      </c>
      <c r="T142" s="4"/>
    </row>
    <row r="143" spans="1:20" s="2" customFormat="1" ht="15.75">
      <c r="A143" s="6">
        <f>A142+E142*$A$1</f>
        <v>0.5868055555555554</v>
      </c>
      <c r="B143" s="5">
        <v>613</v>
      </c>
      <c r="C143" s="2" t="s">
        <v>365</v>
      </c>
      <c r="D143" s="3" t="s">
        <v>439</v>
      </c>
      <c r="E143" s="2">
        <v>1</v>
      </c>
      <c r="F143" s="2" t="s">
        <v>367</v>
      </c>
      <c r="H143" s="3"/>
      <c r="I143" s="3"/>
      <c r="J143" s="2">
        <v>175</v>
      </c>
      <c r="K143" s="2" t="s">
        <v>24</v>
      </c>
      <c r="L143" s="2" t="s">
        <v>138</v>
      </c>
      <c r="M143" s="5"/>
      <c r="N143" s="5"/>
      <c r="O143" s="2" t="s">
        <v>368</v>
      </c>
      <c r="Q143" s="2" t="s">
        <v>369</v>
      </c>
      <c r="S143" s="2" t="s">
        <v>370</v>
      </c>
      <c r="T143" s="4"/>
    </row>
    <row r="144" spans="1:20" s="2" customFormat="1" ht="15.75">
      <c r="A144" s="6">
        <f>A143+E143*$A$1</f>
        <v>0.5902777777777776</v>
      </c>
      <c r="B144" s="5">
        <v>614</v>
      </c>
      <c r="C144" s="2" t="s">
        <v>433</v>
      </c>
      <c r="D144" s="3" t="s">
        <v>440</v>
      </c>
      <c r="E144" s="2">
        <v>1</v>
      </c>
      <c r="H144" s="3"/>
      <c r="I144" s="3"/>
      <c r="J144" s="2">
        <v>900</v>
      </c>
      <c r="M144" s="5"/>
      <c r="N144" s="5"/>
      <c r="T144" s="4"/>
    </row>
    <row r="145" spans="1:20" s="2" customFormat="1" ht="15.75">
      <c r="A145" s="6">
        <f>A144+E144*$A$1</f>
        <v>0.5937499999999998</v>
      </c>
      <c r="B145" s="5">
        <v>615</v>
      </c>
      <c r="C145" s="2" t="s">
        <v>321</v>
      </c>
      <c r="D145" s="3" t="s">
        <v>176</v>
      </c>
      <c r="E145" s="2">
        <v>6</v>
      </c>
      <c r="F145" s="2" t="s">
        <v>441</v>
      </c>
      <c r="G145" s="2" t="s">
        <v>442</v>
      </c>
      <c r="H145" s="3"/>
      <c r="I145" s="3"/>
      <c r="J145" s="2">
        <v>5878</v>
      </c>
      <c r="M145" s="5"/>
      <c r="N145" s="5"/>
      <c r="T145" s="4"/>
    </row>
    <row r="146" spans="1:20" s="2" customFormat="1" ht="15.75">
      <c r="A146" s="6">
        <f>A145+E145*$A$1</f>
        <v>0.6145833333333331</v>
      </c>
      <c r="B146" s="5">
        <v>616</v>
      </c>
      <c r="C146" s="2" t="s">
        <v>321</v>
      </c>
      <c r="D146" s="3" t="s">
        <v>443</v>
      </c>
      <c r="E146" s="2">
        <v>2</v>
      </c>
      <c r="F146" s="2" t="s">
        <v>444</v>
      </c>
      <c r="H146" s="3" t="s">
        <v>445</v>
      </c>
      <c r="I146" s="3" t="s">
        <v>446</v>
      </c>
      <c r="J146" s="2">
        <v>2000</v>
      </c>
      <c r="K146" s="2" t="s">
        <v>24</v>
      </c>
      <c r="L146" s="2" t="s">
        <v>163</v>
      </c>
      <c r="M146" s="5"/>
      <c r="N146" s="5"/>
      <c r="O146" s="2" t="s">
        <v>447</v>
      </c>
      <c r="Q146" s="2" t="s">
        <v>299</v>
      </c>
      <c r="S146" s="2" t="s">
        <v>300</v>
      </c>
      <c r="T146" s="4">
        <v>39459.695231481484</v>
      </c>
    </row>
    <row r="147" spans="1:20" s="2" customFormat="1" ht="15.75">
      <c r="A147" s="6">
        <f>A146+E146*$A$1</f>
        <v>0.6215277777777776</v>
      </c>
      <c r="B147" s="5">
        <v>617</v>
      </c>
      <c r="C147" s="2" t="s">
        <v>321</v>
      </c>
      <c r="D147" s="3" t="s">
        <v>448</v>
      </c>
      <c r="E147" s="2">
        <v>1</v>
      </c>
      <c r="F147" s="2" t="s">
        <v>449</v>
      </c>
      <c r="H147" s="3">
        <v>2000</v>
      </c>
      <c r="I147" s="3">
        <v>30</v>
      </c>
      <c r="J147" s="2">
        <v>1047</v>
      </c>
      <c r="K147" s="2" t="s">
        <v>138</v>
      </c>
      <c r="L147" s="2" t="s">
        <v>138</v>
      </c>
      <c r="M147" s="5"/>
      <c r="N147" s="5"/>
      <c r="O147" s="2" t="s">
        <v>450</v>
      </c>
      <c r="T147" s="4"/>
    </row>
    <row r="148" spans="1:20" s="2" customFormat="1" ht="15.75">
      <c r="A148" s="6">
        <f>A147+E147*$A$1</f>
        <v>0.6249999999999998</v>
      </c>
      <c r="B148" s="5">
        <v>618</v>
      </c>
      <c r="C148" s="2" t="s">
        <v>321</v>
      </c>
      <c r="D148" s="3" t="s">
        <v>451</v>
      </c>
      <c r="E148" s="2">
        <v>1</v>
      </c>
      <c r="H148" s="3">
        <v>2000</v>
      </c>
      <c r="I148" s="3">
        <v>30</v>
      </c>
      <c r="J148" s="2">
        <v>1047</v>
      </c>
      <c r="K148" s="2" t="s">
        <v>138</v>
      </c>
      <c r="L148" s="2" t="s">
        <v>138</v>
      </c>
      <c r="M148" s="5"/>
      <c r="N148" s="5"/>
      <c r="O148" s="2" t="s">
        <v>450</v>
      </c>
      <c r="T148" s="4"/>
    </row>
    <row r="149" spans="1:20" s="2" customFormat="1" ht="15.75">
      <c r="A149" s="6">
        <f>A148+E148*$A$1</f>
        <v>0.628472222222222</v>
      </c>
      <c r="B149" s="5">
        <v>619</v>
      </c>
      <c r="C149" s="2" t="s">
        <v>377</v>
      </c>
      <c r="D149" s="3" t="s">
        <v>452</v>
      </c>
      <c r="E149" s="2">
        <v>1</v>
      </c>
      <c r="H149" s="3" t="s">
        <v>379</v>
      </c>
      <c r="I149" s="3" t="s">
        <v>453</v>
      </c>
      <c r="J149" s="2">
        <v>618</v>
      </c>
      <c r="M149" s="5"/>
      <c r="N149" s="5"/>
      <c r="T149" s="4"/>
    </row>
    <row r="150" spans="1:20" s="2" customFormat="1" ht="15.75">
      <c r="A150" s="6">
        <f>A149+E149*$A$1</f>
        <v>0.6319444444444442</v>
      </c>
      <c r="B150" s="5">
        <v>620</v>
      </c>
      <c r="C150" s="2" t="s">
        <v>67</v>
      </c>
      <c r="D150" s="3" t="s">
        <v>454</v>
      </c>
      <c r="E150" s="2">
        <v>1</v>
      </c>
      <c r="H150" s="3"/>
      <c r="I150" s="3"/>
      <c r="J150" s="2">
        <v>100</v>
      </c>
      <c r="M150" s="5"/>
      <c r="N150" s="5"/>
      <c r="T150" s="4"/>
    </row>
    <row r="151" spans="1:20" s="2" customFormat="1" ht="15.75">
      <c r="A151" s="6">
        <f>A150+E150*$A$1</f>
        <v>0.6354166666666664</v>
      </c>
      <c r="B151" s="5">
        <v>621</v>
      </c>
      <c r="C151" s="2" t="s">
        <v>103</v>
      </c>
      <c r="D151" s="3" t="s">
        <v>455</v>
      </c>
      <c r="E151" s="2">
        <v>2</v>
      </c>
      <c r="H151" s="3" t="s">
        <v>47</v>
      </c>
      <c r="I151" s="3" t="s">
        <v>373</v>
      </c>
      <c r="J151" s="2">
        <v>1571</v>
      </c>
      <c r="K151" s="2" t="s">
        <v>225</v>
      </c>
      <c r="L151" s="2" t="s">
        <v>224</v>
      </c>
      <c r="M151" s="5"/>
      <c r="N151" s="5"/>
      <c r="O151" s="2" t="s">
        <v>338</v>
      </c>
      <c r="Q151" s="2" t="s">
        <v>456</v>
      </c>
      <c r="S151" s="2" t="s">
        <v>120</v>
      </c>
      <c r="T151" s="4">
        <v>39886.57728009259</v>
      </c>
    </row>
    <row r="152" spans="1:20" s="2" customFormat="1" ht="15.75">
      <c r="A152" s="6">
        <f>A151+E151*$A$1</f>
        <v>0.6423611111111108</v>
      </c>
      <c r="B152" s="5">
        <v>622</v>
      </c>
      <c r="C152" s="2" t="s">
        <v>126</v>
      </c>
      <c r="D152" s="3" t="s">
        <v>457</v>
      </c>
      <c r="E152" s="2">
        <v>1</v>
      </c>
      <c r="F152" s="2" t="s">
        <v>458</v>
      </c>
      <c r="H152" s="3" t="s">
        <v>459</v>
      </c>
      <c r="I152" s="3" t="s">
        <v>460</v>
      </c>
      <c r="J152" s="2">
        <v>458</v>
      </c>
      <c r="K152" s="2" t="s">
        <v>138</v>
      </c>
      <c r="L152" s="2" t="s">
        <v>138</v>
      </c>
      <c r="M152" s="5"/>
      <c r="N152" s="5"/>
      <c r="O152" s="2" t="s">
        <v>395</v>
      </c>
      <c r="Q152" s="2" t="s">
        <v>165</v>
      </c>
      <c r="S152" s="2" t="s">
        <v>28</v>
      </c>
      <c r="T152" s="4">
        <v>39699.929768518516</v>
      </c>
    </row>
    <row r="153" spans="1:20" s="2" customFormat="1" ht="15.75">
      <c r="A153" s="6">
        <f>A152+E152*$A$1</f>
        <v>0.645833333333333</v>
      </c>
      <c r="B153" s="5">
        <v>623</v>
      </c>
      <c r="C153" s="2" t="s">
        <v>461</v>
      </c>
      <c r="D153" s="3" t="s">
        <v>462</v>
      </c>
      <c r="E153" s="2">
        <v>1</v>
      </c>
      <c r="H153" s="3"/>
      <c r="I153" s="3"/>
      <c r="J153" s="2">
        <v>303</v>
      </c>
      <c r="K153" s="2" t="s">
        <v>159</v>
      </c>
      <c r="L153" s="2" t="s">
        <v>131</v>
      </c>
      <c r="M153" s="5"/>
      <c r="N153" s="5"/>
      <c r="O153" s="2" t="s">
        <v>31</v>
      </c>
      <c r="Q153" s="2" t="s">
        <v>463</v>
      </c>
      <c r="S153" s="2" t="s">
        <v>33</v>
      </c>
      <c r="T153" s="4">
        <v>40559.9896875</v>
      </c>
    </row>
    <row r="154" spans="1:20" s="2" customFormat="1" ht="15.75">
      <c r="A154" s="6">
        <f>A153+E153*$A$1</f>
        <v>0.6493055555555552</v>
      </c>
      <c r="B154" s="5">
        <v>624</v>
      </c>
      <c r="C154" s="2" t="s">
        <v>464</v>
      </c>
      <c r="D154" s="3" t="s">
        <v>465</v>
      </c>
      <c r="E154" s="2">
        <v>7</v>
      </c>
      <c r="F154" s="2" t="s">
        <v>466</v>
      </c>
      <c r="G154" s="2" t="s">
        <v>467</v>
      </c>
      <c r="H154" s="3"/>
      <c r="I154" s="3"/>
      <c r="J154" s="2">
        <v>6810</v>
      </c>
      <c r="M154" s="5"/>
      <c r="N154" s="5"/>
      <c r="Q154" s="2" t="s">
        <v>468</v>
      </c>
      <c r="S154" s="2" t="s">
        <v>464</v>
      </c>
      <c r="T154" s="4">
        <v>38717.00152777778</v>
      </c>
    </row>
    <row r="155" spans="1:20" s="2" customFormat="1" ht="15.75">
      <c r="A155" s="6">
        <f>A136</f>
        <v>0.5277777777777777</v>
      </c>
      <c r="B155" s="5">
        <v>700</v>
      </c>
      <c r="C155" s="2" t="s">
        <v>370</v>
      </c>
      <c r="D155" s="3" t="s">
        <v>425</v>
      </c>
      <c r="E155" s="2">
        <v>11</v>
      </c>
      <c r="F155" s="2" t="s">
        <v>426</v>
      </c>
      <c r="H155" s="3" t="s">
        <v>23</v>
      </c>
      <c r="I155" s="3" t="s">
        <v>428</v>
      </c>
      <c r="J155" s="2">
        <v>7659</v>
      </c>
      <c r="K155" s="2" t="s">
        <v>24</v>
      </c>
      <c r="L155" s="2" t="s">
        <v>24</v>
      </c>
      <c r="M155" s="5"/>
      <c r="N155" s="5"/>
      <c r="O155" s="2" t="s">
        <v>429</v>
      </c>
      <c r="Q155" s="2" t="s">
        <v>430</v>
      </c>
      <c r="S155" s="2" t="s">
        <v>120</v>
      </c>
      <c r="T155" s="4">
        <v>41180.78717592593</v>
      </c>
    </row>
    <row r="156" spans="1:20" s="2" customFormat="1" ht="15.75">
      <c r="A156" s="6">
        <f>A155+E155*$A$1</f>
        <v>0.5659722222222221</v>
      </c>
      <c r="B156" s="5">
        <v>701</v>
      </c>
      <c r="C156" s="2" t="s">
        <v>370</v>
      </c>
      <c r="D156" s="3" t="s">
        <v>469</v>
      </c>
      <c r="E156" s="2">
        <v>1</v>
      </c>
      <c r="F156" s="2" t="s">
        <v>470</v>
      </c>
      <c r="H156" s="2">
        <v>0</v>
      </c>
      <c r="I156" s="2">
        <v>0</v>
      </c>
      <c r="J156" s="2">
        <v>900</v>
      </c>
      <c r="K156" s="2" t="s">
        <v>24</v>
      </c>
      <c r="L156" s="2" t="s">
        <v>24</v>
      </c>
      <c r="M156" s="5"/>
      <c r="N156" s="5"/>
      <c r="O156" s="2" t="s">
        <v>471</v>
      </c>
      <c r="Q156" s="5" t="s">
        <v>430</v>
      </c>
      <c r="R156" s="5"/>
      <c r="S156" s="8" t="s">
        <v>370</v>
      </c>
      <c r="T156" s="4"/>
    </row>
    <row r="157" spans="1:20" s="2" customFormat="1" ht="15.75">
      <c r="A157" s="6">
        <f>A156+E156*$A$1</f>
        <v>0.5694444444444443</v>
      </c>
      <c r="B157" s="5">
        <v>702</v>
      </c>
      <c r="C157" s="2" t="s">
        <v>301</v>
      </c>
      <c r="D157" s="3" t="s">
        <v>472</v>
      </c>
      <c r="E157" s="2">
        <v>3</v>
      </c>
      <c r="H157" s="3" t="s">
        <v>47</v>
      </c>
      <c r="I157" s="3" t="s">
        <v>473</v>
      </c>
      <c r="J157" s="2">
        <v>2339</v>
      </c>
      <c r="M157" s="5"/>
      <c r="N157" s="5"/>
      <c r="Q157" s="2" t="s">
        <v>176</v>
      </c>
      <c r="S157" s="2" t="s">
        <v>120</v>
      </c>
      <c r="T157" s="4">
        <v>41001.68949074074</v>
      </c>
    </row>
    <row r="158" spans="1:20" s="2" customFormat="1" ht="15.75">
      <c r="A158" s="6">
        <f>A157+E157*$A$1</f>
        <v>0.5798611111111109</v>
      </c>
      <c r="B158" s="5">
        <v>703</v>
      </c>
      <c r="C158" s="2" t="s">
        <v>365</v>
      </c>
      <c r="D158" s="3" t="s">
        <v>474</v>
      </c>
      <c r="E158" s="2">
        <v>2</v>
      </c>
      <c r="F158" s="2" t="s">
        <v>475</v>
      </c>
      <c r="G158" s="2" t="s">
        <v>476</v>
      </c>
      <c r="H158" s="3" t="s">
        <v>477</v>
      </c>
      <c r="I158" s="3" t="s">
        <v>478</v>
      </c>
      <c r="J158" s="2">
        <v>2900</v>
      </c>
      <c r="K158" s="2" t="s">
        <v>24</v>
      </c>
      <c r="L158" s="2" t="s">
        <v>24</v>
      </c>
      <c r="M158" s="5"/>
      <c r="N158" s="5"/>
      <c r="O158" s="2" t="s">
        <v>479</v>
      </c>
      <c r="Q158" s="2" t="s">
        <v>369</v>
      </c>
      <c r="S158" s="2" t="s">
        <v>300</v>
      </c>
      <c r="T158" s="4">
        <v>41456.94868055556</v>
      </c>
    </row>
    <row r="159" spans="1:20" s="2" customFormat="1" ht="15.75">
      <c r="A159" s="6">
        <f>A158+E158*$A$1</f>
        <v>0.5868055555555554</v>
      </c>
      <c r="B159" s="5">
        <v>704</v>
      </c>
      <c r="C159" s="2" t="s">
        <v>193</v>
      </c>
      <c r="D159" s="3" t="s">
        <v>480</v>
      </c>
      <c r="E159" s="2">
        <v>1</v>
      </c>
      <c r="F159" s="2" t="s">
        <v>481</v>
      </c>
      <c r="H159" s="3" t="s">
        <v>482</v>
      </c>
      <c r="I159" s="3" t="s">
        <v>483</v>
      </c>
      <c r="J159" s="2">
        <v>457</v>
      </c>
      <c r="K159" s="2" t="s">
        <v>24</v>
      </c>
      <c r="L159" s="2" t="s">
        <v>24</v>
      </c>
      <c r="M159" s="5"/>
      <c r="N159" s="5"/>
      <c r="O159" s="2" t="s">
        <v>395</v>
      </c>
      <c r="Q159" s="2" t="s">
        <v>198</v>
      </c>
      <c r="S159" s="2" t="s">
        <v>28</v>
      </c>
      <c r="T159" s="4">
        <v>39699.92980324074</v>
      </c>
    </row>
    <row r="160" spans="1:20" s="2" customFormat="1" ht="15.75">
      <c r="A160" s="6">
        <f>A159+E159*$A$1</f>
        <v>0.5902777777777776</v>
      </c>
      <c r="B160" s="5">
        <v>705</v>
      </c>
      <c r="C160" s="2" t="s">
        <v>370</v>
      </c>
      <c r="D160" s="3" t="s">
        <v>484</v>
      </c>
      <c r="E160" s="2">
        <v>1</v>
      </c>
      <c r="H160" s="3" t="s">
        <v>23</v>
      </c>
      <c r="I160" s="3"/>
      <c r="J160" s="2">
        <v>900</v>
      </c>
      <c r="K160" s="2" t="s">
        <v>24</v>
      </c>
      <c r="L160" s="2" t="s">
        <v>24</v>
      </c>
      <c r="M160" s="5"/>
      <c r="N160" s="5"/>
      <c r="O160" s="2" t="s">
        <v>485</v>
      </c>
      <c r="Q160" s="2" t="s">
        <v>430</v>
      </c>
      <c r="S160" s="2" t="s">
        <v>120</v>
      </c>
      <c r="T160" s="4">
        <v>41138.63958333333</v>
      </c>
    </row>
    <row r="161" spans="1:20" s="2" customFormat="1" ht="15.75">
      <c r="A161" s="6">
        <f>A160+E160*$A$1</f>
        <v>0.5937499999999998</v>
      </c>
      <c r="B161" s="5">
        <v>706</v>
      </c>
      <c r="C161" s="2" t="s">
        <v>486</v>
      </c>
      <c r="D161" s="3" t="s">
        <v>487</v>
      </c>
      <c r="E161" s="2">
        <v>2</v>
      </c>
      <c r="F161" s="2" t="s">
        <v>488</v>
      </c>
      <c r="G161" s="2" t="s">
        <v>489</v>
      </c>
      <c r="H161" s="2">
        <v>0</v>
      </c>
      <c r="I161" s="2">
        <v>0</v>
      </c>
      <c r="J161" s="2">
        <v>2200</v>
      </c>
      <c r="K161" s="2" t="s">
        <v>24</v>
      </c>
      <c r="L161" s="2" t="s">
        <v>24</v>
      </c>
      <c r="M161" s="5"/>
      <c r="N161" s="5"/>
      <c r="Q161" s="9" t="s">
        <v>490</v>
      </c>
      <c r="R161" s="9"/>
      <c r="S161" s="5" t="s">
        <v>491</v>
      </c>
      <c r="T161" s="8">
        <v>41995</v>
      </c>
    </row>
    <row r="162" spans="1:20" s="2" customFormat="1" ht="15.75">
      <c r="A162" s="6">
        <f>A161+E161*$A$1</f>
        <v>0.6006944444444442</v>
      </c>
      <c r="B162" s="2">
        <v>707</v>
      </c>
      <c r="C162" s="2" t="s">
        <v>486</v>
      </c>
      <c r="D162" s="3" t="s">
        <v>492</v>
      </c>
      <c r="E162" s="2">
        <v>1</v>
      </c>
      <c r="F162" s="2" t="s">
        <v>493</v>
      </c>
      <c r="J162" s="2">
        <v>850</v>
      </c>
      <c r="K162" s="2" t="s">
        <v>168</v>
      </c>
      <c r="L162" s="2" t="s">
        <v>168</v>
      </c>
      <c r="M162" s="5"/>
      <c r="N162" s="5"/>
      <c r="Q162" s="2" t="s">
        <v>490</v>
      </c>
      <c r="S162" s="5" t="s">
        <v>491</v>
      </c>
      <c r="T162" s="4">
        <v>41641</v>
      </c>
    </row>
    <row r="163" spans="1:20" s="2" customFormat="1" ht="15.75">
      <c r="A163" s="6">
        <f>A162+E162*$A$1</f>
        <v>0.6041666666666664</v>
      </c>
      <c r="B163" s="5">
        <v>708</v>
      </c>
      <c r="C163" s="2" t="s">
        <v>193</v>
      </c>
      <c r="D163" s="3" t="s">
        <v>494</v>
      </c>
      <c r="E163" s="2">
        <v>1</v>
      </c>
      <c r="F163" s="2" t="s">
        <v>495</v>
      </c>
      <c r="H163" s="3" t="s">
        <v>496</v>
      </c>
      <c r="I163" s="3" t="s">
        <v>483</v>
      </c>
      <c r="J163" s="2">
        <v>457</v>
      </c>
      <c r="K163" s="2" t="s">
        <v>24</v>
      </c>
      <c r="L163" s="2" t="s">
        <v>24</v>
      </c>
      <c r="M163" s="5"/>
      <c r="N163" s="5"/>
      <c r="O163" s="2" t="s">
        <v>395</v>
      </c>
      <c r="Q163" s="2" t="s">
        <v>198</v>
      </c>
      <c r="S163" s="2" t="s">
        <v>28</v>
      </c>
      <c r="T163" s="4">
        <v>39699.929814814815</v>
      </c>
    </row>
    <row r="164" spans="1:20" s="2" customFormat="1" ht="15.75">
      <c r="A164" s="6">
        <f>A163+E163*$A$1</f>
        <v>0.6076388888888886</v>
      </c>
      <c r="B164" s="5">
        <v>709</v>
      </c>
      <c r="C164" s="2" t="s">
        <v>497</v>
      </c>
      <c r="D164" s="3" t="s">
        <v>498</v>
      </c>
      <c r="E164" s="2">
        <v>1</v>
      </c>
      <c r="H164" s="3"/>
      <c r="I164" s="3"/>
      <c r="J164" s="2">
        <v>360</v>
      </c>
      <c r="K164" s="2" t="s">
        <v>24</v>
      </c>
      <c r="L164" s="2" t="s">
        <v>138</v>
      </c>
      <c r="M164" s="5"/>
      <c r="N164" s="5"/>
      <c r="O164" s="2" t="s">
        <v>499</v>
      </c>
      <c r="Q164" s="2" t="s">
        <v>500</v>
      </c>
      <c r="T164" s="4"/>
    </row>
    <row r="165" spans="1:20" s="2" customFormat="1" ht="15.75">
      <c r="A165" s="6">
        <f>A164+E164*$A$1</f>
        <v>0.6111111111111108</v>
      </c>
      <c r="B165" s="5">
        <v>710</v>
      </c>
      <c r="C165" s="2" t="s">
        <v>193</v>
      </c>
      <c r="D165" s="3" t="s">
        <v>501</v>
      </c>
      <c r="E165" s="2">
        <v>1</v>
      </c>
      <c r="H165" s="3" t="s">
        <v>502</v>
      </c>
      <c r="I165" s="3" t="s">
        <v>424</v>
      </c>
      <c r="J165" s="2">
        <v>791</v>
      </c>
      <c r="K165" s="2" t="s">
        <v>138</v>
      </c>
      <c r="L165" s="2" t="s">
        <v>197</v>
      </c>
      <c r="M165" s="5"/>
      <c r="N165" s="5"/>
      <c r="O165" s="2" t="s">
        <v>26</v>
      </c>
      <c r="Q165" s="2" t="s">
        <v>198</v>
      </c>
      <c r="S165" s="2" t="s">
        <v>28</v>
      </c>
      <c r="T165" s="4">
        <v>40987.7525</v>
      </c>
    </row>
    <row r="166" spans="1:20" s="2" customFormat="1" ht="15.75">
      <c r="A166" s="6">
        <f>A165+E165*$A$1</f>
        <v>0.614583333333333</v>
      </c>
      <c r="B166" s="5">
        <v>711</v>
      </c>
      <c r="C166" s="2" t="s">
        <v>497</v>
      </c>
      <c r="D166" s="3" t="s">
        <v>503</v>
      </c>
      <c r="E166" s="2">
        <v>1</v>
      </c>
      <c r="H166" s="3"/>
      <c r="I166" s="3"/>
      <c r="J166" s="2">
        <v>360</v>
      </c>
      <c r="K166" s="2" t="s">
        <v>138</v>
      </c>
      <c r="L166" s="2" t="s">
        <v>24</v>
      </c>
      <c r="M166" s="5"/>
      <c r="N166" s="5"/>
      <c r="O166" s="2" t="s">
        <v>504</v>
      </c>
      <c r="Q166" s="2" t="s">
        <v>500</v>
      </c>
      <c r="T166" s="4"/>
    </row>
    <row r="167" spans="1:20" s="2" customFormat="1" ht="15.75">
      <c r="A167" s="6">
        <f>A166+E166*$A$1</f>
        <v>0.6180555555555552</v>
      </c>
      <c r="B167" s="5">
        <v>712</v>
      </c>
      <c r="C167" s="2" t="s">
        <v>505</v>
      </c>
      <c r="D167" s="3" t="s">
        <v>506</v>
      </c>
      <c r="E167" s="2">
        <v>5</v>
      </c>
      <c r="F167" s="2" t="s">
        <v>507</v>
      </c>
      <c r="G167" s="2" t="s">
        <v>508</v>
      </c>
      <c r="H167" s="3" t="s">
        <v>23</v>
      </c>
      <c r="I167" s="3" t="s">
        <v>509</v>
      </c>
      <c r="J167" s="2">
        <v>3800</v>
      </c>
      <c r="K167" s="2" t="s">
        <v>163</v>
      </c>
      <c r="M167" s="5"/>
      <c r="N167" s="5"/>
      <c r="O167" s="2" t="s">
        <v>510</v>
      </c>
      <c r="Q167" s="2" t="s">
        <v>511</v>
      </c>
      <c r="S167" s="2" t="s">
        <v>120</v>
      </c>
      <c r="T167" s="4">
        <v>38845.95974537037</v>
      </c>
    </row>
    <row r="168" spans="1:20" s="2" customFormat="1" ht="15.75">
      <c r="A168" s="6">
        <f>A149</f>
        <v>0.628472222222222</v>
      </c>
      <c r="B168" s="5">
        <v>800</v>
      </c>
      <c r="C168" s="2" t="s">
        <v>370</v>
      </c>
      <c r="D168" s="3" t="s">
        <v>425</v>
      </c>
      <c r="E168" s="2">
        <v>11</v>
      </c>
      <c r="F168" s="2" t="s">
        <v>426</v>
      </c>
      <c r="G168" s="2" t="s">
        <v>427</v>
      </c>
      <c r="H168" s="3" t="s">
        <v>23</v>
      </c>
      <c r="I168" s="3" t="s">
        <v>428</v>
      </c>
      <c r="J168" s="2">
        <v>7659</v>
      </c>
      <c r="K168" s="2" t="s">
        <v>24</v>
      </c>
      <c r="L168" s="2" t="s">
        <v>24</v>
      </c>
      <c r="M168" s="5"/>
      <c r="N168" s="5"/>
      <c r="O168" s="2" t="s">
        <v>429</v>
      </c>
      <c r="Q168" s="2" t="s">
        <v>430</v>
      </c>
      <c r="S168" s="2" t="s">
        <v>120</v>
      </c>
      <c r="T168" s="4">
        <v>41180.78717592593</v>
      </c>
    </row>
    <row r="169" spans="1:20" s="2" customFormat="1" ht="15.75">
      <c r="A169" s="6">
        <f>A168+E168*$A$1</f>
        <v>0.6666666666666664</v>
      </c>
      <c r="B169" s="5">
        <v>801</v>
      </c>
      <c r="C169" s="2" t="s">
        <v>512</v>
      </c>
      <c r="D169" s="3" t="s">
        <v>513</v>
      </c>
      <c r="E169" s="2">
        <v>1</v>
      </c>
      <c r="H169" s="3" t="s">
        <v>47</v>
      </c>
      <c r="I169" s="3" t="s">
        <v>514</v>
      </c>
      <c r="J169" s="2">
        <v>524</v>
      </c>
      <c r="M169" s="5"/>
      <c r="N169" s="5"/>
      <c r="T169" s="4"/>
    </row>
    <row r="170" spans="1:20" s="2" customFormat="1" ht="15.75">
      <c r="A170" s="6">
        <f>A169+E169*$A$1</f>
        <v>0.6701388888888886</v>
      </c>
      <c r="B170" s="5">
        <v>802</v>
      </c>
      <c r="C170" s="2" t="s">
        <v>512</v>
      </c>
      <c r="D170" s="3" t="s">
        <v>515</v>
      </c>
      <c r="E170" s="2">
        <v>1</v>
      </c>
      <c r="H170" s="3"/>
      <c r="I170" s="3"/>
      <c r="J170" s="2">
        <v>300</v>
      </c>
      <c r="M170" s="5"/>
      <c r="N170" s="5"/>
      <c r="Q170" s="2" t="s">
        <v>176</v>
      </c>
      <c r="S170" s="2" t="s">
        <v>120</v>
      </c>
      <c r="T170" s="4">
        <v>40910.50069444445</v>
      </c>
    </row>
    <row r="171" spans="1:20" s="2" customFormat="1" ht="15.75">
      <c r="A171" s="6">
        <f>A170+E170*$A$1</f>
        <v>0.6736111111111108</v>
      </c>
      <c r="B171" s="5">
        <v>803</v>
      </c>
      <c r="C171" s="2" t="s">
        <v>370</v>
      </c>
      <c r="D171" s="3" t="s">
        <v>516</v>
      </c>
      <c r="E171" s="2">
        <v>1</v>
      </c>
      <c r="F171" s="2" t="s">
        <v>517</v>
      </c>
      <c r="H171" s="3" t="s">
        <v>518</v>
      </c>
      <c r="I171" s="3"/>
      <c r="J171" s="2">
        <v>660</v>
      </c>
      <c r="K171" s="2" t="s">
        <v>257</v>
      </c>
      <c r="L171" s="2" t="s">
        <v>257</v>
      </c>
      <c r="M171" s="5"/>
      <c r="N171" s="5"/>
      <c r="O171" s="2" t="s">
        <v>519</v>
      </c>
      <c r="Q171" s="2" t="s">
        <v>430</v>
      </c>
      <c r="S171" s="2" t="s">
        <v>120</v>
      </c>
      <c r="T171" s="4">
        <v>38902.83773148148</v>
      </c>
    </row>
    <row r="172" spans="1:20" s="2" customFormat="1" ht="15.75">
      <c r="A172" s="6">
        <f>A171+E171*$A$1</f>
        <v>0.677083333333333</v>
      </c>
      <c r="B172" s="5">
        <v>804</v>
      </c>
      <c r="C172" s="2" t="s">
        <v>133</v>
      </c>
      <c r="D172" s="3" t="s">
        <v>520</v>
      </c>
      <c r="E172" s="2">
        <v>1</v>
      </c>
      <c r="F172" s="2" t="s">
        <v>521</v>
      </c>
      <c r="H172" s="3"/>
      <c r="I172" s="3"/>
      <c r="J172" s="2">
        <v>966</v>
      </c>
      <c r="K172" s="2" t="s">
        <v>522</v>
      </c>
      <c r="L172" s="2" t="s">
        <v>257</v>
      </c>
      <c r="M172" s="5"/>
      <c r="N172" s="5"/>
      <c r="O172" s="2" t="s">
        <v>523</v>
      </c>
      <c r="Q172" s="2" t="s">
        <v>140</v>
      </c>
      <c r="S172" s="2" t="s">
        <v>28</v>
      </c>
      <c r="T172" s="4">
        <v>40559.885416666664</v>
      </c>
    </row>
    <row r="173" spans="1:20" s="2" customFormat="1" ht="15.75">
      <c r="A173" s="6">
        <f>A172+E172*$A$1</f>
        <v>0.6805555555555552</v>
      </c>
      <c r="B173" s="5">
        <v>805</v>
      </c>
      <c r="C173" s="2" t="s">
        <v>524</v>
      </c>
      <c r="D173" s="3" t="s">
        <v>525</v>
      </c>
      <c r="E173" s="2">
        <v>1</v>
      </c>
      <c r="F173" s="2" t="s">
        <v>526</v>
      </c>
      <c r="G173" s="2" t="s">
        <v>527</v>
      </c>
      <c r="H173" s="3" t="s">
        <v>518</v>
      </c>
      <c r="I173" s="3"/>
      <c r="J173" s="2">
        <v>1000</v>
      </c>
      <c r="K173" s="2" t="s">
        <v>528</v>
      </c>
      <c r="L173" s="2" t="s">
        <v>528</v>
      </c>
      <c r="M173" s="5"/>
      <c r="N173" s="5"/>
      <c r="O173" s="2" t="s">
        <v>31</v>
      </c>
      <c r="Q173" s="2" t="s">
        <v>529</v>
      </c>
      <c r="S173" s="2" t="s">
        <v>120</v>
      </c>
      <c r="T173" s="4">
        <v>39886.57728009259</v>
      </c>
    </row>
    <row r="174" spans="1:20" s="2" customFormat="1" ht="15.75">
      <c r="A174" s="6">
        <f>A173+E173*$A$1</f>
        <v>0.6840277777777775</v>
      </c>
      <c r="B174" s="5">
        <v>806</v>
      </c>
      <c r="C174" s="2" t="s">
        <v>512</v>
      </c>
      <c r="D174" s="3" t="s">
        <v>530</v>
      </c>
      <c r="E174" s="2">
        <v>1</v>
      </c>
      <c r="H174" s="3" t="s">
        <v>47</v>
      </c>
      <c r="I174" s="3" t="s">
        <v>514</v>
      </c>
      <c r="J174" s="2">
        <v>524</v>
      </c>
      <c r="M174" s="5"/>
      <c r="N174" s="5"/>
      <c r="T174" s="4"/>
    </row>
    <row r="175" spans="1:20" s="2" customFormat="1" ht="15.75">
      <c r="A175" s="6">
        <f>A174+E174*$A$1</f>
        <v>0.6874999999999997</v>
      </c>
      <c r="B175" s="5">
        <v>807</v>
      </c>
      <c r="C175" s="2" t="s">
        <v>531</v>
      </c>
      <c r="D175" s="3" t="s">
        <v>532</v>
      </c>
      <c r="E175" s="2">
        <v>1</v>
      </c>
      <c r="F175" s="2" t="s">
        <v>533</v>
      </c>
      <c r="H175" s="3" t="s">
        <v>534</v>
      </c>
      <c r="I175" s="3" t="s">
        <v>535</v>
      </c>
      <c r="J175" s="2">
        <v>133</v>
      </c>
      <c r="K175" s="2" t="s">
        <v>257</v>
      </c>
      <c r="L175" s="2" t="s">
        <v>257</v>
      </c>
      <c r="M175" s="5"/>
      <c r="N175" s="5"/>
      <c r="O175" s="2" t="s">
        <v>536</v>
      </c>
      <c r="Q175" s="2" t="s">
        <v>537</v>
      </c>
      <c r="S175" s="2" t="s">
        <v>120</v>
      </c>
      <c r="T175" s="4">
        <v>40880.51215277778</v>
      </c>
    </row>
    <row r="176" spans="1:20" s="2" customFormat="1" ht="15.75">
      <c r="A176" s="6">
        <f>A175+E175*$A$1</f>
        <v>0.6909722222222219</v>
      </c>
      <c r="B176" s="5">
        <v>808</v>
      </c>
      <c r="C176" s="2" t="s">
        <v>531</v>
      </c>
      <c r="D176" s="3" t="s">
        <v>538</v>
      </c>
      <c r="E176" s="2">
        <v>2</v>
      </c>
      <c r="F176" s="2" t="s">
        <v>539</v>
      </c>
      <c r="H176" s="3" t="s">
        <v>518</v>
      </c>
      <c r="I176" s="3"/>
      <c r="J176" s="2">
        <v>2000</v>
      </c>
      <c r="K176" s="2" t="s">
        <v>528</v>
      </c>
      <c r="L176" s="2" t="s">
        <v>528</v>
      </c>
      <c r="M176" s="5"/>
      <c r="N176" s="5"/>
      <c r="O176" s="2" t="s">
        <v>540</v>
      </c>
      <c r="Q176" s="2" t="s">
        <v>537</v>
      </c>
      <c r="S176" s="2" t="s">
        <v>120</v>
      </c>
      <c r="T176" s="4">
        <v>40880.51291666667</v>
      </c>
    </row>
    <row r="177" spans="1:20" s="2" customFormat="1" ht="15.75">
      <c r="A177" s="6">
        <f>A176+E176*$A$1</f>
        <v>0.6979166666666663</v>
      </c>
      <c r="B177" s="5">
        <v>809</v>
      </c>
      <c r="C177" s="2" t="s">
        <v>370</v>
      </c>
      <c r="D177" s="3" t="s">
        <v>541</v>
      </c>
      <c r="E177" s="2">
        <v>1</v>
      </c>
      <c r="F177" s="2" t="s">
        <v>542</v>
      </c>
      <c r="H177" s="3" t="s">
        <v>543</v>
      </c>
      <c r="I177" s="3" t="s">
        <v>544</v>
      </c>
      <c r="J177" s="2">
        <v>980</v>
      </c>
      <c r="K177" s="2" t="s">
        <v>257</v>
      </c>
      <c r="L177" s="2" t="s">
        <v>257</v>
      </c>
      <c r="M177" s="5"/>
      <c r="N177" s="5"/>
      <c r="O177" s="2" t="s">
        <v>545</v>
      </c>
      <c r="Q177" s="2" t="s">
        <v>546</v>
      </c>
      <c r="S177" s="2" t="s">
        <v>120</v>
      </c>
      <c r="T177" s="4">
        <v>40959.90555555555</v>
      </c>
    </row>
    <row r="178" spans="1:20" s="2" customFormat="1" ht="15.75">
      <c r="A178" s="6">
        <f>A177+E177*$A$1</f>
        <v>0.7013888888888885</v>
      </c>
      <c r="B178" s="5">
        <v>810</v>
      </c>
      <c r="C178" s="2" t="s">
        <v>370</v>
      </c>
      <c r="D178" s="3" t="s">
        <v>547</v>
      </c>
      <c r="E178" s="2">
        <v>2</v>
      </c>
      <c r="F178" s="2" t="s">
        <v>548</v>
      </c>
      <c r="H178" s="3" t="s">
        <v>518</v>
      </c>
      <c r="I178" s="3"/>
      <c r="J178" s="2">
        <v>1740</v>
      </c>
      <c r="K178" s="2" t="s">
        <v>257</v>
      </c>
      <c r="L178" s="2" t="s">
        <v>549</v>
      </c>
      <c r="M178" s="5"/>
      <c r="N178" s="5"/>
      <c r="O178" s="2" t="s">
        <v>550</v>
      </c>
      <c r="Q178" s="2" t="s">
        <v>430</v>
      </c>
      <c r="S178" s="2" t="s">
        <v>120</v>
      </c>
      <c r="T178" s="4">
        <v>41726</v>
      </c>
    </row>
    <row r="179" spans="1:20" s="2" customFormat="1" ht="15.75">
      <c r="A179" s="6">
        <f>A178+E178*$A$1</f>
        <v>0.7083333333333329</v>
      </c>
      <c r="B179" s="5">
        <v>811</v>
      </c>
      <c r="C179" s="2" t="s">
        <v>370</v>
      </c>
      <c r="D179" s="3" t="s">
        <v>551</v>
      </c>
      <c r="E179" s="2">
        <v>1</v>
      </c>
      <c r="F179" s="2" t="s">
        <v>552</v>
      </c>
      <c r="H179" s="3"/>
      <c r="I179" s="3"/>
      <c r="J179" s="2">
        <v>659</v>
      </c>
      <c r="K179" s="2" t="s">
        <v>549</v>
      </c>
      <c r="L179" s="2" t="s">
        <v>257</v>
      </c>
      <c r="M179" s="5"/>
      <c r="N179" s="5"/>
      <c r="O179" s="2" t="s">
        <v>536</v>
      </c>
      <c r="Q179" s="2" t="s">
        <v>430</v>
      </c>
      <c r="S179" s="2" t="s">
        <v>120</v>
      </c>
      <c r="T179" s="4">
        <v>41726</v>
      </c>
    </row>
    <row r="180" spans="1:20" s="2" customFormat="1" ht="15.75">
      <c r="A180" s="6">
        <f>A179+E179*$A$1</f>
        <v>0.7118055555555551</v>
      </c>
      <c r="B180" s="5">
        <v>812</v>
      </c>
      <c r="C180" s="2" t="s">
        <v>512</v>
      </c>
      <c r="D180" s="3" t="s">
        <v>553</v>
      </c>
      <c r="E180" s="2">
        <v>2</v>
      </c>
      <c r="F180" s="2" t="s">
        <v>554</v>
      </c>
      <c r="H180" s="3"/>
      <c r="I180" s="3"/>
      <c r="J180" s="2">
        <v>1965</v>
      </c>
      <c r="M180" s="5"/>
      <c r="N180" s="5"/>
      <c r="T180" s="4"/>
    </row>
    <row r="181" spans="1:20" s="2" customFormat="1" ht="15.75">
      <c r="A181" s="6">
        <f>A180+E180*$A$1</f>
        <v>0.7187499999999996</v>
      </c>
      <c r="B181" s="5">
        <v>813</v>
      </c>
      <c r="C181" s="2" t="s">
        <v>524</v>
      </c>
      <c r="D181" s="3" t="s">
        <v>555</v>
      </c>
      <c r="E181" s="2">
        <v>2</v>
      </c>
      <c r="F181" s="2" t="s">
        <v>556</v>
      </c>
      <c r="H181" s="3" t="s">
        <v>379</v>
      </c>
      <c r="I181" s="3" t="s">
        <v>373</v>
      </c>
      <c r="J181" s="2">
        <v>1178</v>
      </c>
      <c r="K181" s="2" t="s">
        <v>257</v>
      </c>
      <c r="L181" s="2" t="s">
        <v>257</v>
      </c>
      <c r="M181" s="5"/>
      <c r="N181" s="5"/>
      <c r="O181" s="2" t="s">
        <v>557</v>
      </c>
      <c r="Q181" s="2" t="s">
        <v>529</v>
      </c>
      <c r="S181" s="2" t="s">
        <v>120</v>
      </c>
      <c r="T181" s="4">
        <v>40880.509421296294</v>
      </c>
    </row>
    <row r="182" spans="1:20" s="2" customFormat="1" ht="15.75">
      <c r="A182" s="6">
        <f>A181+E181*$A$1</f>
        <v>0.725694444444444</v>
      </c>
      <c r="B182" s="5">
        <v>814</v>
      </c>
      <c r="C182" s="2" t="s">
        <v>200</v>
      </c>
      <c r="D182" s="3" t="s">
        <v>558</v>
      </c>
      <c r="E182" s="2">
        <v>5</v>
      </c>
      <c r="F182" s="2" t="s">
        <v>559</v>
      </c>
      <c r="H182" s="3"/>
      <c r="I182" s="3" t="s">
        <v>292</v>
      </c>
      <c r="J182" s="2">
        <v>2494</v>
      </c>
      <c r="K182" s="2" t="s">
        <v>257</v>
      </c>
      <c r="L182" s="2" t="s">
        <v>257</v>
      </c>
      <c r="M182" s="5"/>
      <c r="N182" s="5"/>
      <c r="O182" s="2" t="s">
        <v>560</v>
      </c>
      <c r="Q182" s="2" t="s">
        <v>204</v>
      </c>
      <c r="S182" s="2" t="s">
        <v>120</v>
      </c>
      <c r="T182" s="4">
        <v>40880.521898148145</v>
      </c>
    </row>
    <row r="183" spans="1:20" s="2" customFormat="1" ht="15.75">
      <c r="A183" s="6">
        <f>A182+E182*$A$1</f>
        <v>0.7430555555555551</v>
      </c>
      <c r="B183" s="5">
        <v>815</v>
      </c>
      <c r="C183" s="2" t="s">
        <v>370</v>
      </c>
      <c r="D183" s="3" t="s">
        <v>561</v>
      </c>
      <c r="E183" s="2">
        <v>1</v>
      </c>
      <c r="F183" s="2" t="s">
        <v>562</v>
      </c>
      <c r="H183" s="3" t="s">
        <v>543</v>
      </c>
      <c r="I183" s="3" t="s">
        <v>563</v>
      </c>
      <c r="J183" s="2">
        <v>980</v>
      </c>
      <c r="K183" s="2" t="s">
        <v>257</v>
      </c>
      <c r="L183" s="2" t="s">
        <v>257</v>
      </c>
      <c r="M183" s="5"/>
      <c r="N183" s="5"/>
      <c r="Q183" s="2" t="s">
        <v>546</v>
      </c>
      <c r="S183" s="2" t="s">
        <v>120</v>
      </c>
      <c r="T183" s="4">
        <v>40959.90555555555</v>
      </c>
    </row>
    <row r="184" spans="1:20" s="2" customFormat="1" ht="15.75">
      <c r="A184" s="6">
        <f>A183+E183*$A$1</f>
        <v>0.7465277777777773</v>
      </c>
      <c r="B184" s="5">
        <v>816</v>
      </c>
      <c r="C184" s="2" t="s">
        <v>531</v>
      </c>
      <c r="D184" s="3" t="s">
        <v>564</v>
      </c>
      <c r="E184" s="2">
        <v>2</v>
      </c>
      <c r="F184" s="2" t="s">
        <v>565</v>
      </c>
      <c r="H184" s="3" t="s">
        <v>379</v>
      </c>
      <c r="I184" s="3" t="s">
        <v>373</v>
      </c>
      <c r="J184" s="2">
        <v>1178</v>
      </c>
      <c r="K184" s="2" t="s">
        <v>257</v>
      </c>
      <c r="L184" s="2" t="s">
        <v>257</v>
      </c>
      <c r="M184" s="5"/>
      <c r="N184" s="5"/>
      <c r="O184" s="2" t="s">
        <v>566</v>
      </c>
      <c r="Q184" s="2" t="s">
        <v>537</v>
      </c>
      <c r="S184" s="2" t="s">
        <v>120</v>
      </c>
      <c r="T184" s="4">
        <v>40880.51118055556</v>
      </c>
    </row>
    <row r="185" spans="1:20" s="2" customFormat="1" ht="15.75">
      <c r="A185" s="6">
        <f>A124</f>
        <v>0.5486111111111109</v>
      </c>
      <c r="B185" s="5">
        <v>511</v>
      </c>
      <c r="C185" s="2" t="s">
        <v>381</v>
      </c>
      <c r="D185" s="3" t="s">
        <v>382</v>
      </c>
      <c r="E185" s="2">
        <v>5</v>
      </c>
      <c r="F185" s="2" t="s">
        <v>383</v>
      </c>
      <c r="G185" s="2" t="s">
        <v>384</v>
      </c>
      <c r="H185" s="3" t="s">
        <v>23</v>
      </c>
      <c r="I185" s="3" t="s">
        <v>385</v>
      </c>
      <c r="J185" s="2">
        <v>9573</v>
      </c>
      <c r="K185" s="2" t="s">
        <v>225</v>
      </c>
      <c r="L185" s="2" t="s">
        <v>225</v>
      </c>
      <c r="M185" s="5"/>
      <c r="N185" s="5"/>
      <c r="O185" s="2" t="s">
        <v>386</v>
      </c>
      <c r="Q185" s="2" t="s">
        <v>387</v>
      </c>
      <c r="S185" s="2" t="s">
        <v>120</v>
      </c>
      <c r="T185" s="4">
        <v>41330.91520833333</v>
      </c>
    </row>
    <row r="186" spans="1:20" s="2" customFormat="1" ht="15.75">
      <c r="A186" s="6">
        <f>A185+E185*$A$1</f>
        <v>0.5659722222222221</v>
      </c>
      <c r="B186" s="5">
        <v>901</v>
      </c>
      <c r="C186" s="2" t="s">
        <v>531</v>
      </c>
      <c r="D186" s="3" t="s">
        <v>567</v>
      </c>
      <c r="E186" s="2">
        <v>1</v>
      </c>
      <c r="F186" s="2" t="s">
        <v>568</v>
      </c>
      <c r="H186" s="3" t="s">
        <v>23</v>
      </c>
      <c r="I186" s="3"/>
      <c r="J186" s="2">
        <v>1200</v>
      </c>
      <c r="K186" s="2" t="s">
        <v>138</v>
      </c>
      <c r="L186" s="2" t="s">
        <v>138</v>
      </c>
      <c r="M186" s="5"/>
      <c r="N186" s="5"/>
      <c r="O186" s="2" t="s">
        <v>239</v>
      </c>
      <c r="Q186" s="2" t="s">
        <v>537</v>
      </c>
      <c r="S186" s="2" t="s">
        <v>120</v>
      </c>
      <c r="T186" s="4">
        <v>40880.517175925925</v>
      </c>
    </row>
    <row r="187" spans="1:20" s="2" customFormat="1" ht="15.75">
      <c r="A187" s="6">
        <f>A186+E186*$A$1</f>
        <v>0.5694444444444443</v>
      </c>
      <c r="B187" s="5">
        <v>902</v>
      </c>
      <c r="C187" s="2" t="s">
        <v>531</v>
      </c>
      <c r="D187" s="3" t="s">
        <v>569</v>
      </c>
      <c r="E187" s="2">
        <v>1</v>
      </c>
      <c r="F187" s="2" t="s">
        <v>570</v>
      </c>
      <c r="H187" s="3" t="s">
        <v>518</v>
      </c>
      <c r="I187" s="3"/>
      <c r="J187" s="2">
        <v>1200</v>
      </c>
      <c r="K187" s="2" t="s">
        <v>138</v>
      </c>
      <c r="L187" s="2" t="s">
        <v>138</v>
      </c>
      <c r="M187" s="5"/>
      <c r="N187" s="5"/>
      <c r="O187" s="2" t="s">
        <v>571</v>
      </c>
      <c r="Q187" s="2" t="s">
        <v>537</v>
      </c>
      <c r="S187" s="2" t="s">
        <v>120</v>
      </c>
      <c r="T187" s="4">
        <v>40880.54368055556</v>
      </c>
    </row>
    <row r="188" spans="1:20" s="2" customFormat="1" ht="15.75">
      <c r="A188" s="6">
        <f>A187+E187*$A$1</f>
        <v>0.5729166666666665</v>
      </c>
      <c r="B188" s="5">
        <v>903</v>
      </c>
      <c r="C188" s="2" t="s">
        <v>505</v>
      </c>
      <c r="D188" s="3" t="s">
        <v>572</v>
      </c>
      <c r="E188" s="2">
        <v>1</v>
      </c>
      <c r="H188" s="3"/>
      <c r="I188" s="3"/>
      <c r="J188" s="2">
        <v>550</v>
      </c>
      <c r="M188" s="5"/>
      <c r="N188" s="5"/>
      <c r="T188" s="4"/>
    </row>
    <row r="189" spans="1:20" s="2" customFormat="1" ht="15.75">
      <c r="A189" s="6">
        <f>A188+E188*$A$1</f>
        <v>0.5763888888888887</v>
      </c>
      <c r="B189" s="5">
        <v>904</v>
      </c>
      <c r="C189" s="2" t="s">
        <v>505</v>
      </c>
      <c r="D189" s="3" t="s">
        <v>573</v>
      </c>
      <c r="E189" s="2">
        <v>1</v>
      </c>
      <c r="H189" s="3"/>
      <c r="I189" s="3"/>
      <c r="J189" s="2">
        <v>1060</v>
      </c>
      <c r="M189" s="5"/>
      <c r="N189" s="5"/>
      <c r="T189" s="4"/>
    </row>
    <row r="190" spans="1:20" s="2" customFormat="1" ht="15.75">
      <c r="A190" s="6">
        <f>A189+E189*$A$1</f>
        <v>0.5798611111111109</v>
      </c>
      <c r="B190" s="5">
        <v>905</v>
      </c>
      <c r="C190" s="2" t="s">
        <v>505</v>
      </c>
      <c r="D190" s="3" t="s">
        <v>574</v>
      </c>
      <c r="E190" s="2">
        <v>1</v>
      </c>
      <c r="H190" s="3"/>
      <c r="I190" s="3"/>
      <c r="J190" s="2">
        <v>550</v>
      </c>
      <c r="K190" s="2" t="s">
        <v>575</v>
      </c>
      <c r="L190" s="2" t="s">
        <v>575</v>
      </c>
      <c r="M190" s="5"/>
      <c r="N190" s="5"/>
      <c r="O190" s="2" t="s">
        <v>576</v>
      </c>
      <c r="Q190" s="2" t="s">
        <v>511</v>
      </c>
      <c r="S190" s="2" t="s">
        <v>120</v>
      </c>
      <c r="T190" s="4">
        <v>36877.72650462963</v>
      </c>
    </row>
    <row r="191" spans="1:20" s="2" customFormat="1" ht="15.75">
      <c r="A191" s="6">
        <f>A190+E190*$A$1</f>
        <v>0.5833333333333331</v>
      </c>
      <c r="B191" s="5">
        <v>906</v>
      </c>
      <c r="C191" s="2" t="s">
        <v>531</v>
      </c>
      <c r="D191" s="3" t="s">
        <v>577</v>
      </c>
      <c r="E191" s="2">
        <v>1</v>
      </c>
      <c r="F191" s="2" t="s">
        <v>578</v>
      </c>
      <c r="G191" s="2" t="s">
        <v>579</v>
      </c>
      <c r="H191" s="3"/>
      <c r="I191" s="3"/>
      <c r="J191" s="2">
        <v>1300</v>
      </c>
      <c r="K191" s="2" t="s">
        <v>159</v>
      </c>
      <c r="L191" s="2" t="s">
        <v>131</v>
      </c>
      <c r="M191" s="5"/>
      <c r="N191" s="5"/>
      <c r="O191" s="2" t="s">
        <v>338</v>
      </c>
      <c r="Q191" s="2" t="s">
        <v>537</v>
      </c>
      <c r="S191" s="2" t="s">
        <v>120</v>
      </c>
      <c r="T191" s="4">
        <v>38469.000763888886</v>
      </c>
    </row>
    <row r="192" spans="1:20" s="2" customFormat="1" ht="15.75">
      <c r="A192" s="6">
        <f>A191+E191*$A$1</f>
        <v>0.5868055555555554</v>
      </c>
      <c r="B192" s="5">
        <v>907</v>
      </c>
      <c r="C192" s="2" t="s">
        <v>524</v>
      </c>
      <c r="D192" s="3" t="s">
        <v>580</v>
      </c>
      <c r="E192" s="2">
        <v>1</v>
      </c>
      <c r="F192" s="2" t="s">
        <v>419</v>
      </c>
      <c r="H192" s="3" t="s">
        <v>23</v>
      </c>
      <c r="I192" s="3"/>
      <c r="J192" s="2">
        <v>500</v>
      </c>
      <c r="K192" s="2" t="s">
        <v>575</v>
      </c>
      <c r="L192" s="2" t="s">
        <v>575</v>
      </c>
      <c r="M192" s="5"/>
      <c r="N192" s="5"/>
      <c r="O192" s="2" t="s">
        <v>581</v>
      </c>
      <c r="Q192" s="2" t="s">
        <v>529</v>
      </c>
      <c r="S192" s="2" t="s">
        <v>120</v>
      </c>
      <c r="T192" s="4">
        <v>36902.63900462963</v>
      </c>
    </row>
    <row r="193" spans="1:20" s="2" customFormat="1" ht="15.75">
      <c r="A193" s="6">
        <f>A192+E192*$A$1</f>
        <v>0.5902777777777776</v>
      </c>
      <c r="B193" s="5">
        <v>908</v>
      </c>
      <c r="C193" s="2" t="s">
        <v>126</v>
      </c>
      <c r="D193" s="3" t="s">
        <v>582</v>
      </c>
      <c r="E193" s="2">
        <v>1</v>
      </c>
      <c r="H193" s="3" t="s">
        <v>583</v>
      </c>
      <c r="I193" s="3" t="s">
        <v>584</v>
      </c>
      <c r="J193" s="2">
        <v>527</v>
      </c>
      <c r="K193" s="2" t="s">
        <v>225</v>
      </c>
      <c r="L193" s="2" t="s">
        <v>224</v>
      </c>
      <c r="M193" s="5"/>
      <c r="N193" s="5"/>
      <c r="O193" s="2" t="s">
        <v>31</v>
      </c>
      <c r="Q193" s="2" t="s">
        <v>165</v>
      </c>
      <c r="S193" s="2" t="s">
        <v>33</v>
      </c>
      <c r="T193" s="4">
        <v>40560.01770833333</v>
      </c>
    </row>
    <row r="194" spans="1:20" s="2" customFormat="1" ht="15.75">
      <c r="A194" s="6">
        <f>A193+E193*$A$1</f>
        <v>0.5937499999999998</v>
      </c>
      <c r="B194" s="5">
        <v>909</v>
      </c>
      <c r="C194" s="2" t="s">
        <v>67</v>
      </c>
      <c r="D194" s="3" t="s">
        <v>585</v>
      </c>
      <c r="E194" s="2">
        <v>1</v>
      </c>
      <c r="H194" s="3"/>
      <c r="I194" s="3"/>
      <c r="J194" s="2">
        <v>100</v>
      </c>
      <c r="M194" s="5"/>
      <c r="N194" s="5"/>
      <c r="T194" s="4"/>
    </row>
    <row r="195" spans="1:20" s="2" customFormat="1" ht="15.75">
      <c r="A195" s="6">
        <f>A194+E194*$A$1</f>
        <v>0.597222222222222</v>
      </c>
      <c r="B195" s="5">
        <v>910</v>
      </c>
      <c r="C195" s="2" t="s">
        <v>531</v>
      </c>
      <c r="D195" s="3" t="s">
        <v>586</v>
      </c>
      <c r="E195" s="2">
        <v>1</v>
      </c>
      <c r="H195" s="3"/>
      <c r="I195" s="3"/>
      <c r="J195" s="2">
        <v>1300</v>
      </c>
      <c r="K195" s="2" t="s">
        <v>131</v>
      </c>
      <c r="L195" s="2" t="s">
        <v>159</v>
      </c>
      <c r="M195" s="5"/>
      <c r="N195" s="5"/>
      <c r="O195" s="2" t="s">
        <v>338</v>
      </c>
      <c r="Q195" s="2" t="s">
        <v>537</v>
      </c>
      <c r="S195" s="2" t="s">
        <v>120</v>
      </c>
      <c r="T195" s="4">
        <v>38468.99712962963</v>
      </c>
    </row>
    <row r="196" spans="1:20" s="2" customFormat="1" ht="15.75">
      <c r="A196" s="6">
        <f>A195+E195*$A$1</f>
        <v>0.6006944444444442</v>
      </c>
      <c r="B196" s="5">
        <v>911</v>
      </c>
      <c r="C196" s="2" t="s">
        <v>461</v>
      </c>
      <c r="D196" s="3" t="s">
        <v>587</v>
      </c>
      <c r="E196" s="2">
        <v>1</v>
      </c>
      <c r="H196" s="3" t="s">
        <v>588</v>
      </c>
      <c r="I196" s="3" t="s">
        <v>589</v>
      </c>
      <c r="J196" s="2">
        <v>751</v>
      </c>
      <c r="K196" s="2" t="s">
        <v>224</v>
      </c>
      <c r="L196" s="2" t="s">
        <v>225</v>
      </c>
      <c r="M196" s="5"/>
      <c r="N196" s="5"/>
      <c r="O196" s="2" t="s">
        <v>590</v>
      </c>
      <c r="Q196" s="2" t="s">
        <v>463</v>
      </c>
      <c r="S196" s="2" t="s">
        <v>33</v>
      </c>
      <c r="T196" s="4">
        <v>40560.013703703706</v>
      </c>
    </row>
    <row r="197" spans="1:20" s="2" customFormat="1" ht="15.75">
      <c r="A197" s="6">
        <f>A196+E196*$A$1</f>
        <v>0.6041666666666664</v>
      </c>
      <c r="B197" s="5">
        <v>912</v>
      </c>
      <c r="C197" s="2" t="s">
        <v>381</v>
      </c>
      <c r="D197" s="3" t="s">
        <v>591</v>
      </c>
      <c r="E197" s="2">
        <v>1</v>
      </c>
      <c r="F197" s="2" t="s">
        <v>592</v>
      </c>
      <c r="H197" s="3" t="s">
        <v>593</v>
      </c>
      <c r="I197" s="3" t="s">
        <v>341</v>
      </c>
      <c r="J197" s="2">
        <v>1609</v>
      </c>
      <c r="K197" s="2" t="s">
        <v>131</v>
      </c>
      <c r="L197" s="2" t="s">
        <v>159</v>
      </c>
      <c r="M197" s="5"/>
      <c r="N197" s="5"/>
      <c r="Q197" s="2" t="s">
        <v>387</v>
      </c>
      <c r="S197" s="2" t="s">
        <v>120</v>
      </c>
      <c r="T197" s="4">
        <v>41330.914976851855</v>
      </c>
    </row>
    <row r="198" spans="1:10" ht="15.75">
      <c r="A198" s="6">
        <f>A197+E197*$A$1</f>
        <v>0.6076388888888886</v>
      </c>
      <c r="B198">
        <v>913</v>
      </c>
      <c r="C198" s="2" t="s">
        <v>133</v>
      </c>
      <c r="D198" s="3" t="s">
        <v>594</v>
      </c>
      <c r="E198" s="2">
        <v>1</v>
      </c>
      <c r="F198" s="2" t="s">
        <v>595</v>
      </c>
      <c r="J198" s="2">
        <v>1000</v>
      </c>
    </row>
    <row r="199" spans="1:20" s="2" customFormat="1" ht="15.75">
      <c r="A199" s="6">
        <f>A198+E198*$A$1</f>
        <v>0.6111111111111108</v>
      </c>
      <c r="B199" s="5">
        <v>914</v>
      </c>
      <c r="C199" s="2" t="s">
        <v>133</v>
      </c>
      <c r="D199" s="3" t="s">
        <v>596</v>
      </c>
      <c r="E199" s="2">
        <v>1</v>
      </c>
      <c r="F199" s="2" t="s">
        <v>597</v>
      </c>
      <c r="H199" s="3" t="s">
        <v>136</v>
      </c>
      <c r="I199" s="3" t="s">
        <v>598</v>
      </c>
      <c r="J199" s="2">
        <v>892</v>
      </c>
      <c r="K199" s="2" t="s">
        <v>138</v>
      </c>
      <c r="L199" s="2" t="s">
        <v>138</v>
      </c>
      <c r="M199" s="5"/>
      <c r="N199" s="5"/>
      <c r="O199" s="2" t="s">
        <v>139</v>
      </c>
      <c r="Q199" s="2" t="s">
        <v>140</v>
      </c>
      <c r="S199" s="2" t="s">
        <v>28</v>
      </c>
      <c r="T199" s="4">
        <v>40559.885416666664</v>
      </c>
    </row>
    <row r="200" spans="1:20" s="2" customFormat="1" ht="15.75">
      <c r="A200" s="6">
        <f>A199+E199*$A$1</f>
        <v>0.614583333333333</v>
      </c>
      <c r="B200" s="5">
        <v>915</v>
      </c>
      <c r="C200" s="2" t="s">
        <v>67</v>
      </c>
      <c r="D200" s="3" t="s">
        <v>599</v>
      </c>
      <c r="E200" s="2">
        <v>1</v>
      </c>
      <c r="H200" s="3"/>
      <c r="I200" s="3"/>
      <c r="J200" s="2">
        <v>100</v>
      </c>
      <c r="M200" s="5"/>
      <c r="N200" s="5"/>
      <c r="T200" s="4"/>
    </row>
    <row r="201" spans="1:20" s="2" customFormat="1" ht="15.75">
      <c r="A201" s="6">
        <f>A200+E200*$A$1</f>
        <v>0.6180555555555552</v>
      </c>
      <c r="B201" s="5">
        <v>916</v>
      </c>
      <c r="C201" s="2" t="s">
        <v>133</v>
      </c>
      <c r="D201" s="3" t="s">
        <v>600</v>
      </c>
      <c r="E201" s="2">
        <v>1</v>
      </c>
      <c r="F201" s="2" t="s">
        <v>601</v>
      </c>
      <c r="H201" s="3" t="s">
        <v>136</v>
      </c>
      <c r="I201" s="3" t="s">
        <v>137</v>
      </c>
      <c r="J201" s="2">
        <v>910</v>
      </c>
      <c r="K201" s="2" t="s">
        <v>138</v>
      </c>
      <c r="L201" s="2" t="s">
        <v>138</v>
      </c>
      <c r="M201" s="5"/>
      <c r="N201" s="5"/>
      <c r="O201" s="2" t="s">
        <v>139</v>
      </c>
      <c r="Q201" s="2" t="s">
        <v>140</v>
      </c>
      <c r="S201" s="2" t="s">
        <v>28</v>
      </c>
      <c r="T201" s="4">
        <v>40559.885416666664</v>
      </c>
    </row>
    <row r="202" spans="1:20" s="2" customFormat="1" ht="15.75">
      <c r="A202" s="6">
        <f>A201+E201*$A$1</f>
        <v>0.6215277777777775</v>
      </c>
      <c r="B202" s="5">
        <v>917</v>
      </c>
      <c r="C202" s="2" t="s">
        <v>144</v>
      </c>
      <c r="D202" s="3" t="s">
        <v>602</v>
      </c>
      <c r="E202" s="2">
        <v>1</v>
      </c>
      <c r="H202" s="3"/>
      <c r="I202" s="3"/>
      <c r="J202" s="2">
        <v>182</v>
      </c>
      <c r="K202" s="2" t="s">
        <v>138</v>
      </c>
      <c r="L202" s="2" t="s">
        <v>24</v>
      </c>
      <c r="M202" s="5"/>
      <c r="N202" s="5"/>
      <c r="O202" s="2" t="s">
        <v>146</v>
      </c>
      <c r="Q202" s="2" t="s">
        <v>74</v>
      </c>
      <c r="S202" s="2" t="s">
        <v>75</v>
      </c>
      <c r="T202" s="4" t="s">
        <v>603</v>
      </c>
    </row>
    <row r="203" spans="1:20" s="2" customFormat="1" ht="15.75">
      <c r="A203" s="6">
        <f>A202+E202*$A$1</f>
        <v>0.6249999999999997</v>
      </c>
      <c r="B203" s="5">
        <v>918</v>
      </c>
      <c r="C203" s="2" t="s">
        <v>381</v>
      </c>
      <c r="D203" s="3" t="s">
        <v>604</v>
      </c>
      <c r="E203" s="2">
        <v>8</v>
      </c>
      <c r="F203" s="2" t="s">
        <v>605</v>
      </c>
      <c r="G203" s="2" t="s">
        <v>606</v>
      </c>
      <c r="H203" s="3" t="s">
        <v>23</v>
      </c>
      <c r="I203" s="3"/>
      <c r="J203" s="2">
        <v>8000</v>
      </c>
      <c r="K203" s="2" t="s">
        <v>180</v>
      </c>
      <c r="L203" s="2" t="s">
        <v>180</v>
      </c>
      <c r="M203" s="5"/>
      <c r="N203" s="5"/>
      <c r="O203" s="2" t="s">
        <v>560</v>
      </c>
      <c r="Q203" s="2" t="s">
        <v>387</v>
      </c>
      <c r="S203" s="2" t="s">
        <v>120</v>
      </c>
      <c r="T203" s="4">
        <v>40968.754166666666</v>
      </c>
    </row>
    <row r="204" spans="1:20" s="2" customFormat="1" ht="15.75">
      <c r="A204" s="6">
        <f>A203+E203*$A$1</f>
        <v>0.6527777777777775</v>
      </c>
      <c r="B204" s="5">
        <v>919</v>
      </c>
      <c r="C204" s="2" t="s">
        <v>69</v>
      </c>
      <c r="D204" s="3" t="s">
        <v>607</v>
      </c>
      <c r="E204" s="2">
        <v>1</v>
      </c>
      <c r="H204" s="3" t="s">
        <v>608</v>
      </c>
      <c r="I204" s="3" t="s">
        <v>72</v>
      </c>
      <c r="J204" s="2">
        <v>561</v>
      </c>
      <c r="K204" s="2" t="s">
        <v>180</v>
      </c>
      <c r="L204" s="2" t="s">
        <v>73</v>
      </c>
      <c r="M204" s="5"/>
      <c r="N204" s="5"/>
      <c r="Q204" s="2" t="s">
        <v>74</v>
      </c>
      <c r="S204" s="2" t="s">
        <v>75</v>
      </c>
      <c r="T204" s="4"/>
    </row>
    <row r="205" spans="1:20" s="2" customFormat="1" ht="15.75">
      <c r="A205" s="6">
        <f>A204+E204*$A$1</f>
        <v>0.6562499999999997</v>
      </c>
      <c r="B205" s="5">
        <v>920</v>
      </c>
      <c r="C205" s="2" t="s">
        <v>126</v>
      </c>
      <c r="D205" s="3" t="s">
        <v>609</v>
      </c>
      <c r="E205" s="2">
        <v>1</v>
      </c>
      <c r="H205" s="3" t="s">
        <v>610</v>
      </c>
      <c r="I205" s="3" t="s">
        <v>611</v>
      </c>
      <c r="J205" s="2">
        <v>459</v>
      </c>
      <c r="M205" s="5"/>
      <c r="N205" s="5"/>
      <c r="T205" s="4"/>
    </row>
    <row r="206" spans="1:20" s="2" customFormat="1" ht="15.75">
      <c r="A206" s="6">
        <f>A205+E205*$A$1</f>
        <v>0.6597222222222219</v>
      </c>
      <c r="B206" s="5">
        <v>921</v>
      </c>
      <c r="C206" s="2" t="s">
        <v>370</v>
      </c>
      <c r="D206" s="3" t="s">
        <v>612</v>
      </c>
      <c r="E206" s="2">
        <v>1</v>
      </c>
      <c r="F206" s="2" t="s">
        <v>613</v>
      </c>
      <c r="H206" s="3" t="s">
        <v>23</v>
      </c>
      <c r="I206" s="3"/>
      <c r="J206" s="2">
        <v>300</v>
      </c>
      <c r="K206" s="2" t="s">
        <v>138</v>
      </c>
      <c r="L206" s="2" t="s">
        <v>24</v>
      </c>
      <c r="M206" s="5"/>
      <c r="N206" s="5"/>
      <c r="O206" s="2" t="s">
        <v>536</v>
      </c>
      <c r="Q206" s="2" t="s">
        <v>430</v>
      </c>
      <c r="S206" s="2" t="s">
        <v>120</v>
      </c>
      <c r="T206" s="4">
        <v>40880.51833333333</v>
      </c>
    </row>
    <row r="207" spans="1:20" s="2" customFormat="1" ht="15.75">
      <c r="A207" s="6">
        <f>A206+E206*$A$1</f>
        <v>0.6631944444444441</v>
      </c>
      <c r="B207" s="5">
        <v>922</v>
      </c>
      <c r="C207" s="2" t="s">
        <v>370</v>
      </c>
      <c r="D207" s="3" t="s">
        <v>614</v>
      </c>
      <c r="E207" s="2">
        <v>1</v>
      </c>
      <c r="F207" s="2" t="s">
        <v>613</v>
      </c>
      <c r="H207" s="3" t="s">
        <v>518</v>
      </c>
      <c r="I207" s="3"/>
      <c r="J207" s="2">
        <v>450</v>
      </c>
      <c r="K207" s="2" t="s">
        <v>24</v>
      </c>
      <c r="L207" s="2" t="s">
        <v>131</v>
      </c>
      <c r="M207" s="5"/>
      <c r="N207" s="5"/>
      <c r="O207" s="2" t="s">
        <v>550</v>
      </c>
      <c r="Q207" s="2" t="s">
        <v>430</v>
      </c>
      <c r="S207" s="2" t="s">
        <v>120</v>
      </c>
      <c r="T207" s="4">
        <v>38239.92925925926</v>
      </c>
    </row>
    <row r="208" spans="1:20" s="2" customFormat="1" ht="15.75">
      <c r="A208" s="6">
        <f>A207+E207*$A$1</f>
        <v>0.6666666666666663</v>
      </c>
      <c r="B208" s="5">
        <v>923</v>
      </c>
      <c r="C208" s="2" t="s">
        <v>69</v>
      </c>
      <c r="D208" s="3" t="s">
        <v>615</v>
      </c>
      <c r="E208" s="2">
        <v>1</v>
      </c>
      <c r="H208" s="3"/>
      <c r="I208" s="3"/>
      <c r="J208" s="2">
        <v>807</v>
      </c>
      <c r="M208" s="5"/>
      <c r="N208" s="5"/>
      <c r="T208" s="4"/>
    </row>
    <row r="209" spans="1:20" s="2" customFormat="1" ht="15.75">
      <c r="A209" s="6">
        <f>A208+E208*$A$1</f>
        <v>0.6701388888888885</v>
      </c>
      <c r="B209" s="5">
        <v>924</v>
      </c>
      <c r="C209" s="2" t="s">
        <v>321</v>
      </c>
      <c r="D209" s="3" t="s">
        <v>616</v>
      </c>
      <c r="E209" s="2">
        <v>1</v>
      </c>
      <c r="H209" s="3"/>
      <c r="I209" s="3"/>
      <c r="J209" s="2">
        <v>1000</v>
      </c>
      <c r="K209" s="2" t="s">
        <v>24</v>
      </c>
      <c r="L209" s="2" t="s">
        <v>24</v>
      </c>
      <c r="M209" s="5"/>
      <c r="N209" s="5"/>
      <c r="O209" s="2" t="s">
        <v>323</v>
      </c>
      <c r="Q209" s="2" t="s">
        <v>299</v>
      </c>
      <c r="S209" s="2" t="s">
        <v>300</v>
      </c>
      <c r="T209" s="4">
        <v>39209.88724537037</v>
      </c>
    </row>
    <row r="210" spans="1:20" s="2" customFormat="1" ht="15.75">
      <c r="A210" s="6">
        <f>A209+E209*$A$1</f>
        <v>0.6736111111111107</v>
      </c>
      <c r="B210" s="5">
        <v>925</v>
      </c>
      <c r="C210" s="2" t="s">
        <v>36</v>
      </c>
      <c r="D210" s="3" t="s">
        <v>617</v>
      </c>
      <c r="E210" s="2">
        <v>1</v>
      </c>
      <c r="H210" s="3"/>
      <c r="I210" s="3"/>
      <c r="J210" s="2">
        <v>1200</v>
      </c>
      <c r="M210" s="5"/>
      <c r="N210" s="5"/>
      <c r="T210" s="4"/>
    </row>
    <row r="211" spans="1:20" s="2" customFormat="1" ht="15.75">
      <c r="A211" s="6">
        <f>A210+E210*$A$1</f>
        <v>0.6770833333333329</v>
      </c>
      <c r="B211" s="5">
        <v>926</v>
      </c>
      <c r="C211" s="2" t="s">
        <v>370</v>
      </c>
      <c r="D211" s="3" t="s">
        <v>618</v>
      </c>
      <c r="E211" s="2">
        <v>1</v>
      </c>
      <c r="F211" s="2" t="s">
        <v>613</v>
      </c>
      <c r="H211" s="3" t="s">
        <v>518</v>
      </c>
      <c r="I211" s="3"/>
      <c r="J211" s="2">
        <v>450</v>
      </c>
      <c r="K211" s="2" t="s">
        <v>131</v>
      </c>
      <c r="L211" s="2" t="s">
        <v>24</v>
      </c>
      <c r="M211" s="5"/>
      <c r="N211" s="5"/>
      <c r="O211" s="2" t="s">
        <v>550</v>
      </c>
      <c r="Q211" s="2" t="s">
        <v>430</v>
      </c>
      <c r="S211" s="2" t="s">
        <v>120</v>
      </c>
      <c r="T211" s="4">
        <v>38870.79027777778</v>
      </c>
    </row>
    <row r="212" spans="1:20" s="2" customFormat="1" ht="15.75">
      <c r="A212" s="6">
        <f>A211+E211*$A$1</f>
        <v>0.6805555555555551</v>
      </c>
      <c r="B212" s="5">
        <v>927</v>
      </c>
      <c r="C212" s="2" t="s">
        <v>133</v>
      </c>
      <c r="D212" s="3" t="s">
        <v>619</v>
      </c>
      <c r="E212" s="2">
        <v>1</v>
      </c>
      <c r="H212" s="3" t="s">
        <v>620</v>
      </c>
      <c r="I212" s="3" t="s">
        <v>621</v>
      </c>
      <c r="J212" s="2">
        <v>523</v>
      </c>
      <c r="K212" s="2" t="s">
        <v>138</v>
      </c>
      <c r="L212" s="2" t="s">
        <v>138</v>
      </c>
      <c r="M212" s="5"/>
      <c r="N212" s="5"/>
      <c r="O212" s="2" t="s">
        <v>230</v>
      </c>
      <c r="Q212" s="2" t="s">
        <v>140</v>
      </c>
      <c r="S212" s="2" t="s">
        <v>28</v>
      </c>
      <c r="T212" s="4">
        <v>40559.885416666664</v>
      </c>
    </row>
    <row r="213" spans="1:20" s="2" customFormat="1" ht="15.75">
      <c r="A213" s="6">
        <f>A212+E212*$A$1</f>
        <v>0.6840277777777773</v>
      </c>
      <c r="B213" s="5">
        <v>928</v>
      </c>
      <c r="C213" s="2" t="s">
        <v>133</v>
      </c>
      <c r="D213" s="3" t="s">
        <v>176</v>
      </c>
      <c r="E213" s="2">
        <v>3</v>
      </c>
      <c r="F213" s="2" t="s">
        <v>622</v>
      </c>
      <c r="G213" s="2" t="s">
        <v>623</v>
      </c>
      <c r="H213" s="3"/>
      <c r="I213" s="3"/>
      <c r="J213" s="2">
        <v>3715</v>
      </c>
      <c r="M213" s="5"/>
      <c r="N213" s="5"/>
      <c r="T213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8"/>
  <sheetViews>
    <sheetView tabSelected="1" zoomScale="90" zoomScaleNormal="90" workbookViewId="0" topLeftCell="A1">
      <selection activeCell="D10" sqref="D10"/>
    </sheetView>
  </sheetViews>
  <sheetFormatPr defaultColWidth="11.421875" defaultRowHeight="15"/>
  <cols>
    <col min="1" max="1" width="11.421875" style="1" customWidth="1"/>
    <col min="2" max="2" width="9.140625" style="0" customWidth="1"/>
    <col min="3" max="3" width="14.140625" style="2" customWidth="1"/>
    <col min="4" max="4" width="8.28125" style="3" customWidth="1"/>
    <col min="5" max="5" width="5.28125" style="2" customWidth="1"/>
    <col min="6" max="6" width="18.00390625" style="2" customWidth="1"/>
    <col min="7" max="7" width="8.00390625" style="2" customWidth="1"/>
    <col min="8" max="8" width="8.57421875" style="3" customWidth="1"/>
    <col min="9" max="9" width="7.8515625" style="3" customWidth="1"/>
    <col min="10" max="10" width="9.00390625" style="2" customWidth="1"/>
    <col min="11" max="11" width="13.28125" style="2" customWidth="1"/>
    <col min="12" max="12" width="11.00390625" style="2" customWidth="1"/>
    <col min="13" max="14" width="0" style="0" hidden="1" customWidth="1"/>
    <col min="15" max="16" width="0" style="2" hidden="1" customWidth="1"/>
    <col min="17" max="17" width="22.7109375" style="2" customWidth="1"/>
    <col min="18" max="18" width="17.7109375" style="2" customWidth="1"/>
    <col min="19" max="249" width="11.00390625" style="2" customWidth="1"/>
  </cols>
  <sheetData>
    <row r="1" spans="1:254" s="12" customFormat="1" ht="15.75">
      <c r="A1" s="10" t="s">
        <v>624</v>
      </c>
      <c r="B1" s="11" t="s">
        <v>0</v>
      </c>
      <c r="C1" s="12" t="s">
        <v>1</v>
      </c>
      <c r="D1" s="13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3" t="s">
        <v>7</v>
      </c>
      <c r="J1" s="12" t="s">
        <v>8</v>
      </c>
      <c r="K1" s="12" t="s">
        <v>9</v>
      </c>
      <c r="L1" s="12" t="s">
        <v>10</v>
      </c>
      <c r="M1" s="11" t="s">
        <v>11</v>
      </c>
      <c r="N1" s="11" t="s">
        <v>12</v>
      </c>
      <c r="O1" s="12" t="s">
        <v>13</v>
      </c>
      <c r="P1" s="12" t="s">
        <v>14</v>
      </c>
      <c r="Q1" s="12" t="s">
        <v>15</v>
      </c>
      <c r="R1" s="12" t="s">
        <v>625</v>
      </c>
      <c r="IP1" s="11"/>
      <c r="IQ1" s="11"/>
      <c r="IR1" s="11"/>
      <c r="IS1" s="11"/>
      <c r="IT1" s="11"/>
    </row>
    <row r="2" spans="1:18" s="2" customFormat="1" ht="15.75">
      <c r="A2" s="6">
        <v>0.5277777777777777</v>
      </c>
      <c r="B2" s="5">
        <v>6</v>
      </c>
      <c r="C2" s="2" t="s">
        <v>45</v>
      </c>
      <c r="D2" s="3" t="s">
        <v>46</v>
      </c>
      <c r="E2" s="2">
        <v>2</v>
      </c>
      <c r="H2" s="3" t="s">
        <v>47</v>
      </c>
      <c r="I2" s="3" t="s">
        <v>48</v>
      </c>
      <c r="J2" s="2">
        <v>2094</v>
      </c>
      <c r="M2" s="5"/>
      <c r="N2" s="5"/>
      <c r="R2" s="2" t="s">
        <v>626</v>
      </c>
    </row>
    <row r="3" spans="1:18" s="2" customFormat="1" ht="15.75">
      <c r="A3" s="6">
        <v>0.5243055555555555</v>
      </c>
      <c r="B3" s="5">
        <v>605</v>
      </c>
      <c r="C3" s="2" t="s">
        <v>193</v>
      </c>
      <c r="D3" s="3" t="s">
        <v>422</v>
      </c>
      <c r="E3" s="2">
        <v>1</v>
      </c>
      <c r="H3" s="3" t="s">
        <v>423</v>
      </c>
      <c r="I3" s="3" t="s">
        <v>424</v>
      </c>
      <c r="J3" s="2">
        <v>792</v>
      </c>
      <c r="K3" s="2" t="s">
        <v>197</v>
      </c>
      <c r="L3" s="2" t="s">
        <v>138</v>
      </c>
      <c r="M3" s="5"/>
      <c r="N3" s="5"/>
      <c r="O3" s="2" t="s">
        <v>26</v>
      </c>
      <c r="Q3" s="2" t="s">
        <v>198</v>
      </c>
      <c r="R3" s="2" t="s">
        <v>165</v>
      </c>
    </row>
    <row r="4" spans="1:18" s="2" customFormat="1" ht="15.75">
      <c r="A4" s="6">
        <v>0.5659722222222221</v>
      </c>
      <c r="B4" s="5">
        <v>607</v>
      </c>
      <c r="C4" s="2" t="s">
        <v>193</v>
      </c>
      <c r="D4" s="3" t="s">
        <v>431</v>
      </c>
      <c r="E4" s="2">
        <v>1</v>
      </c>
      <c r="F4" s="2" t="s">
        <v>432</v>
      </c>
      <c r="H4" s="3" t="s">
        <v>195</v>
      </c>
      <c r="I4" s="3" t="s">
        <v>196</v>
      </c>
      <c r="J4" s="2">
        <v>790</v>
      </c>
      <c r="K4" s="2" t="s">
        <v>197</v>
      </c>
      <c r="L4" s="2" t="s">
        <v>197</v>
      </c>
      <c r="M4" s="5"/>
      <c r="N4" s="5"/>
      <c r="O4" s="2" t="s">
        <v>26</v>
      </c>
      <c r="Q4" s="2" t="s">
        <v>198</v>
      </c>
      <c r="R4" s="2" t="s">
        <v>165</v>
      </c>
    </row>
    <row r="5" spans="1:18" s="2" customFormat="1" ht="15.75">
      <c r="A5" s="6">
        <v>0.5868055555555554</v>
      </c>
      <c r="B5" s="5">
        <v>704</v>
      </c>
      <c r="C5" s="2" t="s">
        <v>193</v>
      </c>
      <c r="D5" s="3" t="s">
        <v>480</v>
      </c>
      <c r="E5" s="2">
        <v>1</v>
      </c>
      <c r="F5" s="2" t="s">
        <v>481</v>
      </c>
      <c r="H5" s="3" t="s">
        <v>482</v>
      </c>
      <c r="I5" s="3" t="s">
        <v>483</v>
      </c>
      <c r="J5" s="2">
        <v>457</v>
      </c>
      <c r="K5" s="2" t="s">
        <v>24</v>
      </c>
      <c r="L5" s="2" t="s">
        <v>24</v>
      </c>
      <c r="M5" s="5"/>
      <c r="N5" s="5"/>
      <c r="O5" s="2" t="s">
        <v>395</v>
      </c>
      <c r="Q5" s="2" t="s">
        <v>198</v>
      </c>
      <c r="R5" s="2" t="s">
        <v>165</v>
      </c>
    </row>
    <row r="6" spans="1:18" s="2" customFormat="1" ht="15.75">
      <c r="A6" s="6">
        <v>0.6041666666666664</v>
      </c>
      <c r="B6" s="5">
        <v>708</v>
      </c>
      <c r="C6" s="2" t="s">
        <v>193</v>
      </c>
      <c r="D6" s="3" t="s">
        <v>494</v>
      </c>
      <c r="E6" s="2">
        <v>1</v>
      </c>
      <c r="F6" s="2" t="s">
        <v>495</v>
      </c>
      <c r="H6" s="3" t="s">
        <v>496</v>
      </c>
      <c r="I6" s="3" t="s">
        <v>483</v>
      </c>
      <c r="J6" s="2">
        <v>457</v>
      </c>
      <c r="K6" s="2" t="s">
        <v>24</v>
      </c>
      <c r="L6" s="2" t="s">
        <v>24</v>
      </c>
      <c r="M6" s="5"/>
      <c r="N6" s="5"/>
      <c r="O6" s="2" t="s">
        <v>395</v>
      </c>
      <c r="Q6" s="2" t="s">
        <v>198</v>
      </c>
      <c r="R6" s="2" t="s">
        <v>165</v>
      </c>
    </row>
    <row r="7" spans="1:18" s="2" customFormat="1" ht="15.75">
      <c r="A7" s="6">
        <v>0.6111111111111108</v>
      </c>
      <c r="B7" s="5">
        <v>710</v>
      </c>
      <c r="C7" s="2" t="s">
        <v>193</v>
      </c>
      <c r="D7" s="3" t="s">
        <v>501</v>
      </c>
      <c r="E7" s="2">
        <v>1</v>
      </c>
      <c r="H7" s="3" t="s">
        <v>502</v>
      </c>
      <c r="I7" s="3" t="s">
        <v>424</v>
      </c>
      <c r="J7" s="2">
        <v>791</v>
      </c>
      <c r="K7" s="2" t="s">
        <v>138</v>
      </c>
      <c r="L7" s="2" t="s">
        <v>197</v>
      </c>
      <c r="M7" s="5"/>
      <c r="N7" s="5"/>
      <c r="O7" s="2" t="s">
        <v>26</v>
      </c>
      <c r="Q7" s="2" t="s">
        <v>198</v>
      </c>
      <c r="R7" s="2" t="s">
        <v>165</v>
      </c>
    </row>
    <row r="8" spans="1:18" s="2" customFormat="1" ht="15.75">
      <c r="A8" s="6">
        <v>0.6597222222222219</v>
      </c>
      <c r="B8" s="5">
        <v>125</v>
      </c>
      <c r="C8" s="2" t="s">
        <v>193</v>
      </c>
      <c r="D8" s="3" t="s">
        <v>194</v>
      </c>
      <c r="E8" s="2">
        <v>1</v>
      </c>
      <c r="H8" s="3" t="s">
        <v>195</v>
      </c>
      <c r="I8" s="3" t="s">
        <v>196</v>
      </c>
      <c r="J8" s="2">
        <v>790</v>
      </c>
      <c r="K8" s="2" t="s">
        <v>197</v>
      </c>
      <c r="L8" s="2" t="s">
        <v>197</v>
      </c>
      <c r="M8" s="5"/>
      <c r="N8" s="5"/>
      <c r="O8" s="2" t="s">
        <v>26</v>
      </c>
      <c r="Q8" s="2" t="s">
        <v>198</v>
      </c>
      <c r="R8" s="2" t="s">
        <v>165</v>
      </c>
    </row>
    <row r="9" spans="1:18" s="2" customFormat="1" ht="15.75">
      <c r="A9" s="6">
        <v>0.8020833333333326</v>
      </c>
      <c r="B9" s="5">
        <v>433</v>
      </c>
      <c r="C9" s="2" t="s">
        <v>193</v>
      </c>
      <c r="D9" s="3" t="s">
        <v>339</v>
      </c>
      <c r="E9" s="2">
        <v>1</v>
      </c>
      <c r="H9" s="3" t="s">
        <v>340</v>
      </c>
      <c r="I9" s="3" t="s">
        <v>341</v>
      </c>
      <c r="J9" s="2">
        <v>792</v>
      </c>
      <c r="K9" s="2" t="s">
        <v>197</v>
      </c>
      <c r="L9" s="2" t="s">
        <v>197</v>
      </c>
      <c r="M9" s="5"/>
      <c r="N9" s="5"/>
      <c r="O9" s="2" t="s">
        <v>26</v>
      </c>
      <c r="Q9" s="2" t="s">
        <v>198</v>
      </c>
      <c r="R9" s="2" t="s">
        <v>165</v>
      </c>
    </row>
    <row r="10" spans="1:18" s="2" customFormat="1" ht="15.75">
      <c r="A10" s="6">
        <v>0.8124999999999992</v>
      </c>
      <c r="B10" s="5">
        <v>436</v>
      </c>
      <c r="C10" s="2" t="s">
        <v>193</v>
      </c>
      <c r="D10" s="3" t="s">
        <v>344</v>
      </c>
      <c r="E10" s="2">
        <v>1</v>
      </c>
      <c r="F10" s="2" t="s">
        <v>345</v>
      </c>
      <c r="H10" s="3" t="s">
        <v>195</v>
      </c>
      <c r="I10" s="3" t="s">
        <v>196</v>
      </c>
      <c r="J10" s="2">
        <v>790</v>
      </c>
      <c r="K10" s="2" t="s">
        <v>197</v>
      </c>
      <c r="L10" s="2" t="s">
        <v>197</v>
      </c>
      <c r="M10" s="5"/>
      <c r="N10" s="5"/>
      <c r="O10" s="2" t="s">
        <v>26</v>
      </c>
      <c r="Q10" s="2" t="s">
        <v>198</v>
      </c>
      <c r="R10" s="2" t="s">
        <v>165</v>
      </c>
    </row>
    <row r="11" spans="1:18" s="2" customFormat="1" ht="15.75">
      <c r="A11" s="6">
        <v>0.4548611111111111</v>
      </c>
      <c r="B11" s="5">
        <v>501</v>
      </c>
      <c r="C11" s="2" t="s">
        <v>36</v>
      </c>
      <c r="D11" s="3" t="s">
        <v>352</v>
      </c>
      <c r="E11" s="2">
        <v>1</v>
      </c>
      <c r="F11" s="2" t="s">
        <v>167</v>
      </c>
      <c r="H11" s="3"/>
      <c r="I11" s="3"/>
      <c r="J11" s="2">
        <v>500</v>
      </c>
      <c r="K11" s="2" t="s">
        <v>24</v>
      </c>
      <c r="L11" s="2" t="s">
        <v>168</v>
      </c>
      <c r="M11" s="5"/>
      <c r="N11" s="5"/>
      <c r="O11" s="2" t="s">
        <v>294</v>
      </c>
      <c r="Q11" s="2" t="s">
        <v>43</v>
      </c>
      <c r="R11" s="2" t="s">
        <v>43</v>
      </c>
    </row>
    <row r="12" spans="1:18" s="2" customFormat="1" ht="15.75">
      <c r="A12" s="6">
        <v>0.4618055555555555</v>
      </c>
      <c r="B12" s="5">
        <v>15</v>
      </c>
      <c r="C12" s="2" t="s">
        <v>36</v>
      </c>
      <c r="D12" s="3" t="s">
        <v>66</v>
      </c>
      <c r="E12" s="2">
        <v>1</v>
      </c>
      <c r="F12" s="2" t="s">
        <v>38</v>
      </c>
      <c r="H12" s="3" t="s">
        <v>23</v>
      </c>
      <c r="I12" s="3"/>
      <c r="J12" s="2">
        <v>1200</v>
      </c>
      <c r="K12" s="2" t="s">
        <v>41</v>
      </c>
      <c r="L12" s="2" t="s">
        <v>60</v>
      </c>
      <c r="M12" s="5"/>
      <c r="N12" s="5"/>
      <c r="O12" s="2" t="s">
        <v>26</v>
      </c>
      <c r="Q12" s="2" t="s">
        <v>43</v>
      </c>
      <c r="R12" s="2" t="s">
        <v>43</v>
      </c>
    </row>
    <row r="13" spans="1:18" s="2" customFormat="1" ht="15.75">
      <c r="A13" s="6">
        <v>0.46527777777777773</v>
      </c>
      <c r="B13" s="5">
        <v>14</v>
      </c>
      <c r="C13" s="2" t="s">
        <v>36</v>
      </c>
      <c r="D13" s="3" t="s">
        <v>65</v>
      </c>
      <c r="E13" s="2">
        <v>1</v>
      </c>
      <c r="F13" s="2" t="s">
        <v>38</v>
      </c>
      <c r="H13" s="3" t="s">
        <v>62</v>
      </c>
      <c r="I13" s="3" t="s">
        <v>40</v>
      </c>
      <c r="J13" s="2">
        <v>1163</v>
      </c>
      <c r="K13" s="2" t="s">
        <v>60</v>
      </c>
      <c r="L13" s="2" t="s">
        <v>60</v>
      </c>
      <c r="M13" s="5"/>
      <c r="N13" s="5"/>
      <c r="O13" s="2" t="s">
        <v>26</v>
      </c>
      <c r="Q13" s="2" t="s">
        <v>43</v>
      </c>
      <c r="R13" s="2" t="s">
        <v>43</v>
      </c>
    </row>
    <row r="14" spans="1:18" s="2" customFormat="1" ht="15.75">
      <c r="A14" s="6">
        <v>0.46874999999999994</v>
      </c>
      <c r="B14" s="5">
        <v>13</v>
      </c>
      <c r="C14" s="2" t="s">
        <v>36</v>
      </c>
      <c r="D14" s="3" t="s">
        <v>64</v>
      </c>
      <c r="E14" s="2">
        <v>1</v>
      </c>
      <c r="F14" s="2" t="s">
        <v>38</v>
      </c>
      <c r="H14" s="3" t="s">
        <v>62</v>
      </c>
      <c r="I14" s="3" t="s">
        <v>40</v>
      </c>
      <c r="J14" s="2">
        <v>1163</v>
      </c>
      <c r="K14" s="2" t="s">
        <v>60</v>
      </c>
      <c r="L14" s="2" t="s">
        <v>60</v>
      </c>
      <c r="M14" s="5"/>
      <c r="N14" s="5"/>
      <c r="O14" s="2" t="s">
        <v>26</v>
      </c>
      <c r="Q14" s="2" t="s">
        <v>43</v>
      </c>
      <c r="R14" s="2" t="s">
        <v>43</v>
      </c>
    </row>
    <row r="15" spans="1:18" s="2" customFormat="1" ht="15.75">
      <c r="A15" s="6">
        <v>0.47222222222222215</v>
      </c>
      <c r="B15" s="5">
        <v>12</v>
      </c>
      <c r="C15" s="2" t="s">
        <v>36</v>
      </c>
      <c r="D15" s="3" t="s">
        <v>63</v>
      </c>
      <c r="E15" s="2">
        <v>1</v>
      </c>
      <c r="F15" s="2" t="s">
        <v>38</v>
      </c>
      <c r="H15" s="3" t="s">
        <v>62</v>
      </c>
      <c r="I15" s="3" t="s">
        <v>40</v>
      </c>
      <c r="J15" s="2">
        <v>1163</v>
      </c>
      <c r="K15" s="2" t="s">
        <v>60</v>
      </c>
      <c r="L15" s="2" t="s">
        <v>60</v>
      </c>
      <c r="M15" s="5"/>
      <c r="N15" s="5"/>
      <c r="O15" s="2" t="s">
        <v>26</v>
      </c>
      <c r="Q15" s="2" t="s">
        <v>43</v>
      </c>
      <c r="R15" s="2" t="s">
        <v>43</v>
      </c>
    </row>
    <row r="16" spans="1:18" s="2" customFormat="1" ht="15.75">
      <c r="A16" s="6">
        <v>0.47569444444444436</v>
      </c>
      <c r="B16" s="5">
        <v>11</v>
      </c>
      <c r="C16" s="2" t="s">
        <v>36</v>
      </c>
      <c r="D16" s="3" t="s">
        <v>61</v>
      </c>
      <c r="E16" s="2">
        <v>1</v>
      </c>
      <c r="F16" s="2" t="s">
        <v>38</v>
      </c>
      <c r="H16" s="3" t="s">
        <v>62</v>
      </c>
      <c r="I16" s="3" t="s">
        <v>40</v>
      </c>
      <c r="J16" s="2">
        <v>1163</v>
      </c>
      <c r="K16" s="2" t="s">
        <v>60</v>
      </c>
      <c r="L16" s="2" t="s">
        <v>60</v>
      </c>
      <c r="M16" s="5"/>
      <c r="N16" s="5"/>
      <c r="O16" s="2" t="s">
        <v>26</v>
      </c>
      <c r="Q16" s="2" t="s">
        <v>43</v>
      </c>
      <c r="R16" s="2" t="s">
        <v>43</v>
      </c>
    </row>
    <row r="17" spans="1:18" s="2" customFormat="1" ht="15.75">
      <c r="A17" s="6">
        <v>0.4791666666666666</v>
      </c>
      <c r="B17" s="5">
        <v>10</v>
      </c>
      <c r="C17" s="2" t="s">
        <v>36</v>
      </c>
      <c r="D17" s="3" t="s">
        <v>59</v>
      </c>
      <c r="E17" s="2">
        <v>1</v>
      </c>
      <c r="F17" s="2" t="s">
        <v>38</v>
      </c>
      <c r="H17" s="3" t="s">
        <v>23</v>
      </c>
      <c r="I17" s="3"/>
      <c r="J17" s="2">
        <v>1200</v>
      </c>
      <c r="K17" s="2" t="s">
        <v>60</v>
      </c>
      <c r="L17" s="2" t="s">
        <v>41</v>
      </c>
      <c r="M17" s="5"/>
      <c r="N17" s="5"/>
      <c r="O17" s="2" t="s">
        <v>26</v>
      </c>
      <c r="Q17" s="2" t="s">
        <v>43</v>
      </c>
      <c r="R17" s="2" t="s">
        <v>43</v>
      </c>
    </row>
    <row r="18" spans="1:18" s="2" customFormat="1" ht="15.75">
      <c r="A18" s="6">
        <v>0.4826388888888888</v>
      </c>
      <c r="B18" s="5">
        <v>9</v>
      </c>
      <c r="C18" s="2" t="s">
        <v>36</v>
      </c>
      <c r="D18" s="3" t="s">
        <v>57</v>
      </c>
      <c r="E18" s="2">
        <v>1</v>
      </c>
      <c r="F18" s="2" t="s">
        <v>58</v>
      </c>
      <c r="H18" s="3" t="s">
        <v>23</v>
      </c>
      <c r="I18" s="3"/>
      <c r="J18" s="2">
        <v>1200</v>
      </c>
      <c r="K18" s="2" t="s">
        <v>41</v>
      </c>
      <c r="L18" s="2" t="s">
        <v>41</v>
      </c>
      <c r="M18" s="5"/>
      <c r="N18" s="5"/>
      <c r="O18" s="2" t="s">
        <v>26</v>
      </c>
      <c r="Q18" s="2" t="s">
        <v>43</v>
      </c>
      <c r="R18" s="2" t="s">
        <v>43</v>
      </c>
    </row>
    <row r="19" spans="1:18" s="2" customFormat="1" ht="15.75">
      <c r="A19" s="6">
        <v>0.486111111111111</v>
      </c>
      <c r="B19" s="5">
        <v>8</v>
      </c>
      <c r="C19" s="2" t="s">
        <v>36</v>
      </c>
      <c r="D19" s="3" t="s">
        <v>53</v>
      </c>
      <c r="E19" s="2">
        <v>1</v>
      </c>
      <c r="F19" s="2" t="s">
        <v>54</v>
      </c>
      <c r="H19" s="3" t="s">
        <v>55</v>
      </c>
      <c r="I19" s="3" t="s">
        <v>56</v>
      </c>
      <c r="J19" s="2">
        <v>1154</v>
      </c>
      <c r="K19" s="2" t="s">
        <v>85</v>
      </c>
      <c r="L19" s="2" t="s">
        <v>41</v>
      </c>
      <c r="M19" s="5"/>
      <c r="N19" s="5"/>
      <c r="O19" s="2" t="s">
        <v>26</v>
      </c>
      <c r="Q19" s="2" t="s">
        <v>43</v>
      </c>
      <c r="R19" s="2" t="s">
        <v>43</v>
      </c>
    </row>
    <row r="20" spans="1:18" s="2" customFormat="1" ht="15.75">
      <c r="A20" s="6">
        <v>0.5347222222222221</v>
      </c>
      <c r="B20" s="5">
        <v>5</v>
      </c>
      <c r="C20" s="2" t="s">
        <v>36</v>
      </c>
      <c r="D20" s="3" t="s">
        <v>44</v>
      </c>
      <c r="E20" s="2">
        <v>1</v>
      </c>
      <c r="F20" s="2" t="s">
        <v>38</v>
      </c>
      <c r="H20" s="3" t="s">
        <v>39</v>
      </c>
      <c r="I20" s="3" t="s">
        <v>40</v>
      </c>
      <c r="J20" s="2">
        <v>1103</v>
      </c>
      <c r="K20" s="2" t="s">
        <v>41</v>
      </c>
      <c r="L20" s="2" t="s">
        <v>41</v>
      </c>
      <c r="M20" s="5"/>
      <c r="N20" s="5"/>
      <c r="O20" s="2" t="s">
        <v>42</v>
      </c>
      <c r="Q20" s="2" t="s">
        <v>43</v>
      </c>
      <c r="R20" s="2" t="s">
        <v>43</v>
      </c>
    </row>
    <row r="21" spans="1:18" s="2" customFormat="1" ht="15.75">
      <c r="A21" s="6">
        <v>0.5381944444444443</v>
      </c>
      <c r="B21" s="5">
        <v>4</v>
      </c>
      <c r="C21" s="2" t="s">
        <v>36</v>
      </c>
      <c r="D21" s="3" t="s">
        <v>37</v>
      </c>
      <c r="E21" s="2">
        <v>1</v>
      </c>
      <c r="F21" s="2" t="s">
        <v>38</v>
      </c>
      <c r="H21" s="3" t="s">
        <v>39</v>
      </c>
      <c r="I21" s="3" t="s">
        <v>40</v>
      </c>
      <c r="J21" s="2">
        <v>1103</v>
      </c>
      <c r="K21" s="2" t="s">
        <v>41</v>
      </c>
      <c r="L21" s="2" t="s">
        <v>41</v>
      </c>
      <c r="M21" s="5"/>
      <c r="N21" s="5"/>
      <c r="O21" s="2" t="s">
        <v>42</v>
      </c>
      <c r="Q21" s="2" t="s">
        <v>43</v>
      </c>
      <c r="R21" s="2" t="s">
        <v>43</v>
      </c>
    </row>
    <row r="22" spans="1:18" s="2" customFormat="1" ht="15.75">
      <c r="A22" s="6">
        <v>0.5763888888888887</v>
      </c>
      <c r="B22" s="5">
        <v>610</v>
      </c>
      <c r="C22" s="2" t="s">
        <v>36</v>
      </c>
      <c r="D22" s="3" t="s">
        <v>436</v>
      </c>
      <c r="E22" s="2">
        <v>1</v>
      </c>
      <c r="F22" s="2" t="s">
        <v>167</v>
      </c>
      <c r="H22" s="3"/>
      <c r="I22" s="3"/>
      <c r="J22" s="2">
        <v>500</v>
      </c>
      <c r="K22" s="2" t="s">
        <v>24</v>
      </c>
      <c r="L22" s="2" t="s">
        <v>168</v>
      </c>
      <c r="M22" s="5"/>
      <c r="N22" s="5"/>
      <c r="O22" s="2" t="s">
        <v>169</v>
      </c>
      <c r="Q22" s="2" t="s">
        <v>43</v>
      </c>
      <c r="R22" s="2" t="s">
        <v>43</v>
      </c>
    </row>
    <row r="23" spans="1:18" s="2" customFormat="1" ht="15.75">
      <c r="A23" s="6">
        <v>0.597222222222222</v>
      </c>
      <c r="B23" s="5">
        <v>118</v>
      </c>
      <c r="C23" s="2" t="s">
        <v>36</v>
      </c>
      <c r="D23" s="3" t="s">
        <v>166</v>
      </c>
      <c r="E23" s="2">
        <v>1</v>
      </c>
      <c r="F23" s="2" t="s">
        <v>167</v>
      </c>
      <c r="H23" s="3"/>
      <c r="I23" s="3"/>
      <c r="J23" s="2">
        <v>500</v>
      </c>
      <c r="K23" s="2" t="s">
        <v>138</v>
      </c>
      <c r="L23" s="2" t="s">
        <v>168</v>
      </c>
      <c r="M23"/>
      <c r="N23"/>
      <c r="O23" s="2" t="s">
        <v>169</v>
      </c>
      <c r="Q23" s="2" t="s">
        <v>43</v>
      </c>
      <c r="R23" s="2" t="s">
        <v>43</v>
      </c>
    </row>
    <row r="24" spans="1:18" s="2" customFormat="1" ht="15.75">
      <c r="A24" s="6">
        <v>0.6527777777777775</v>
      </c>
      <c r="B24" s="5">
        <v>403</v>
      </c>
      <c r="C24" s="2" t="s">
        <v>36</v>
      </c>
      <c r="D24" s="3" t="s">
        <v>273</v>
      </c>
      <c r="E24" s="2">
        <v>1</v>
      </c>
      <c r="H24" s="3"/>
      <c r="I24" s="3"/>
      <c r="J24" s="2">
        <v>1200</v>
      </c>
      <c r="M24" s="5"/>
      <c r="N24" s="5"/>
      <c r="Q24" s="2" t="s">
        <v>43</v>
      </c>
      <c r="R24" s="2" t="s">
        <v>43</v>
      </c>
    </row>
    <row r="25" spans="1:18" s="2" customFormat="1" ht="15.75">
      <c r="A25" s="6">
        <v>0.6736111111111107</v>
      </c>
      <c r="B25" s="5">
        <v>925</v>
      </c>
      <c r="C25" s="2" t="s">
        <v>36</v>
      </c>
      <c r="D25" s="3" t="s">
        <v>617</v>
      </c>
      <c r="E25" s="2">
        <v>1</v>
      </c>
      <c r="H25" s="3"/>
      <c r="I25" s="3"/>
      <c r="J25" s="2">
        <v>1200</v>
      </c>
      <c r="M25" s="5"/>
      <c r="N25" s="5"/>
      <c r="Q25" s="2" t="s">
        <v>43</v>
      </c>
      <c r="R25" s="2" t="s">
        <v>43</v>
      </c>
    </row>
    <row r="26" spans="1:18" s="2" customFormat="1" ht="15.75">
      <c r="A26" s="6">
        <v>0.7118055555555551</v>
      </c>
      <c r="B26" s="5">
        <v>413</v>
      </c>
      <c r="C26" s="2" t="s">
        <v>36</v>
      </c>
      <c r="D26" s="3" t="s">
        <v>293</v>
      </c>
      <c r="E26" s="2">
        <v>1</v>
      </c>
      <c r="F26" s="2" t="s">
        <v>167</v>
      </c>
      <c r="H26" s="3"/>
      <c r="I26" s="3"/>
      <c r="J26" s="2">
        <v>500</v>
      </c>
      <c r="K26" s="2" t="s">
        <v>138</v>
      </c>
      <c r="L26" s="2" t="s">
        <v>24</v>
      </c>
      <c r="M26" s="5"/>
      <c r="N26" s="5"/>
      <c r="O26" s="2" t="s">
        <v>294</v>
      </c>
      <c r="Q26" s="2" t="s">
        <v>43</v>
      </c>
      <c r="R26" s="2" t="s">
        <v>43</v>
      </c>
    </row>
    <row r="27" spans="1:18" s="2" customFormat="1" ht="15.75">
      <c r="A27" s="6">
        <v>0.47222222222222215</v>
      </c>
      <c r="B27" s="5">
        <v>24</v>
      </c>
      <c r="C27" s="2" t="s">
        <v>98</v>
      </c>
      <c r="D27" s="3" t="s">
        <v>99</v>
      </c>
      <c r="E27" s="2">
        <v>1</v>
      </c>
      <c r="H27" s="3" t="s">
        <v>100</v>
      </c>
      <c r="I27" s="3" t="s">
        <v>101</v>
      </c>
      <c r="J27" s="2">
        <v>1442</v>
      </c>
      <c r="K27" s="2" t="s">
        <v>97</v>
      </c>
      <c r="L27" s="2" t="s">
        <v>97</v>
      </c>
      <c r="M27" s="5"/>
      <c r="N27" s="5"/>
      <c r="Q27" s="2" t="s">
        <v>102</v>
      </c>
      <c r="R27" s="2" t="s">
        <v>102</v>
      </c>
    </row>
    <row r="28" spans="1:18" s="2" customFormat="1" ht="15.75">
      <c r="A28" s="6">
        <v>0.4791666666666666</v>
      </c>
      <c r="B28" s="5">
        <v>26</v>
      </c>
      <c r="C28" s="2" t="s">
        <v>98</v>
      </c>
      <c r="D28" s="3" t="s">
        <v>109</v>
      </c>
      <c r="E28" s="2">
        <v>1</v>
      </c>
      <c r="H28" s="3"/>
      <c r="I28" s="3"/>
      <c r="J28" s="2">
        <v>1500</v>
      </c>
      <c r="M28" s="5"/>
      <c r="N28" s="5"/>
      <c r="Q28" s="2" t="s">
        <v>102</v>
      </c>
      <c r="R28" s="2" t="s">
        <v>102</v>
      </c>
    </row>
    <row r="29" spans="1:18" s="2" customFormat="1" ht="15.75">
      <c r="A29" s="6">
        <v>0.4826388888888888</v>
      </c>
      <c r="B29" s="5">
        <v>27</v>
      </c>
      <c r="C29" s="2" t="s">
        <v>98</v>
      </c>
      <c r="D29" s="3" t="s">
        <v>110</v>
      </c>
      <c r="E29" s="2">
        <v>1</v>
      </c>
      <c r="H29" s="3"/>
      <c r="I29" s="3"/>
      <c r="J29" s="2">
        <v>1500</v>
      </c>
      <c r="M29" s="5"/>
      <c r="N29" s="5"/>
      <c r="Q29" s="2" t="s">
        <v>102</v>
      </c>
      <c r="R29" s="2" t="s">
        <v>102</v>
      </c>
    </row>
    <row r="30" spans="1:18" s="2" customFormat="1" ht="15.75">
      <c r="A30" s="6">
        <v>0.5659722222222221</v>
      </c>
      <c r="B30" s="5">
        <v>901</v>
      </c>
      <c r="C30" s="2" t="s">
        <v>531</v>
      </c>
      <c r="D30" s="3" t="s">
        <v>567</v>
      </c>
      <c r="E30" s="2">
        <v>1</v>
      </c>
      <c r="F30" s="2" t="s">
        <v>568</v>
      </c>
      <c r="H30" s="3" t="s">
        <v>23</v>
      </c>
      <c r="I30" s="3"/>
      <c r="J30" s="2">
        <v>1200</v>
      </c>
      <c r="K30" s="2" t="s">
        <v>138</v>
      </c>
      <c r="L30" s="2" t="s">
        <v>138</v>
      </c>
      <c r="M30" s="5"/>
      <c r="N30" s="5"/>
      <c r="O30" s="2" t="s">
        <v>239</v>
      </c>
      <c r="Q30" s="2" t="s">
        <v>403</v>
      </c>
      <c r="R30" s="2" t="s">
        <v>403</v>
      </c>
    </row>
    <row r="31" spans="1:18" s="2" customFormat="1" ht="15.75">
      <c r="A31" s="6">
        <v>0.5694444444444443</v>
      </c>
      <c r="B31" s="5">
        <v>902</v>
      </c>
      <c r="C31" s="2" t="s">
        <v>531</v>
      </c>
      <c r="D31" s="3" t="s">
        <v>569</v>
      </c>
      <c r="E31" s="2">
        <v>1</v>
      </c>
      <c r="F31" s="2" t="s">
        <v>570</v>
      </c>
      <c r="H31" s="3" t="s">
        <v>518</v>
      </c>
      <c r="I31" s="3"/>
      <c r="J31" s="2">
        <v>1200</v>
      </c>
      <c r="K31" s="2" t="s">
        <v>138</v>
      </c>
      <c r="L31" s="2" t="s">
        <v>138</v>
      </c>
      <c r="M31" s="5"/>
      <c r="N31" s="5"/>
      <c r="O31" s="2" t="s">
        <v>571</v>
      </c>
      <c r="Q31" s="2" t="s">
        <v>403</v>
      </c>
      <c r="R31" s="2" t="s">
        <v>403</v>
      </c>
    </row>
    <row r="32" spans="1:18" s="2" customFormat="1" ht="15.75">
      <c r="A32" s="6">
        <v>0.5833333333333331</v>
      </c>
      <c r="B32" s="5">
        <v>906</v>
      </c>
      <c r="C32" s="2" t="s">
        <v>531</v>
      </c>
      <c r="D32" s="3" t="s">
        <v>577</v>
      </c>
      <c r="E32" s="2">
        <v>1</v>
      </c>
      <c r="F32" s="2" t="s">
        <v>578</v>
      </c>
      <c r="G32" s="2" t="s">
        <v>579</v>
      </c>
      <c r="H32" s="3"/>
      <c r="I32" s="3"/>
      <c r="J32" s="2">
        <v>1300</v>
      </c>
      <c r="K32" s="2" t="s">
        <v>159</v>
      </c>
      <c r="L32" s="2" t="s">
        <v>131</v>
      </c>
      <c r="M32" s="5"/>
      <c r="N32" s="5"/>
      <c r="O32" s="2" t="s">
        <v>338</v>
      </c>
      <c r="Q32" s="2" t="s">
        <v>537</v>
      </c>
      <c r="R32" s="2" t="s">
        <v>537</v>
      </c>
    </row>
    <row r="33" spans="1:18" s="2" customFormat="1" ht="15.75">
      <c r="A33" s="6">
        <v>0.597222222222222</v>
      </c>
      <c r="B33" s="5">
        <v>910</v>
      </c>
      <c r="C33" s="2" t="s">
        <v>531</v>
      </c>
      <c r="D33" s="3" t="s">
        <v>586</v>
      </c>
      <c r="E33" s="2">
        <v>1</v>
      </c>
      <c r="I33" s="3"/>
      <c r="J33" s="2">
        <v>1300</v>
      </c>
      <c r="K33" s="2" t="s">
        <v>131</v>
      </c>
      <c r="L33" s="2" t="s">
        <v>159</v>
      </c>
      <c r="M33" s="5"/>
      <c r="N33" s="5"/>
      <c r="O33" s="2" t="s">
        <v>338</v>
      </c>
      <c r="Q33" s="2" t="s">
        <v>537</v>
      </c>
      <c r="R33" s="2" t="s">
        <v>537</v>
      </c>
    </row>
    <row r="34" spans="1:18" s="2" customFormat="1" ht="15.75">
      <c r="A34" s="6">
        <v>0.6874999999999997</v>
      </c>
      <c r="B34" s="5">
        <v>807</v>
      </c>
      <c r="C34" s="2" t="s">
        <v>531</v>
      </c>
      <c r="D34" s="3" t="s">
        <v>532</v>
      </c>
      <c r="E34" s="2">
        <v>1</v>
      </c>
      <c r="F34" s="2" t="s">
        <v>533</v>
      </c>
      <c r="H34" s="3" t="s">
        <v>534</v>
      </c>
      <c r="I34" s="3" t="s">
        <v>535</v>
      </c>
      <c r="J34" s="2">
        <v>133</v>
      </c>
      <c r="K34" s="2" t="s">
        <v>257</v>
      </c>
      <c r="L34" s="2" t="s">
        <v>257</v>
      </c>
      <c r="M34" s="5"/>
      <c r="N34" s="5"/>
      <c r="O34" s="2" t="s">
        <v>536</v>
      </c>
      <c r="Q34" s="2" t="s">
        <v>537</v>
      </c>
      <c r="R34" s="2" t="s">
        <v>537</v>
      </c>
    </row>
    <row r="35" spans="1:18" s="2" customFormat="1" ht="15.75">
      <c r="A35" s="6">
        <v>0.6909722222222219</v>
      </c>
      <c r="B35" s="5">
        <v>808</v>
      </c>
      <c r="C35" s="2" t="s">
        <v>531</v>
      </c>
      <c r="D35" s="3" t="s">
        <v>538</v>
      </c>
      <c r="E35" s="2">
        <v>2</v>
      </c>
      <c r="F35" s="2" t="s">
        <v>539</v>
      </c>
      <c r="H35" s="3" t="s">
        <v>518</v>
      </c>
      <c r="I35" s="3"/>
      <c r="J35" s="2">
        <v>2000</v>
      </c>
      <c r="K35" s="2" t="s">
        <v>528</v>
      </c>
      <c r="L35" s="2" t="s">
        <v>528</v>
      </c>
      <c r="M35" s="5"/>
      <c r="N35" s="5"/>
      <c r="O35" s="2" t="s">
        <v>540</v>
      </c>
      <c r="Q35" s="2" t="s">
        <v>537</v>
      </c>
      <c r="R35" s="2" t="s">
        <v>537</v>
      </c>
    </row>
    <row r="36" spans="1:18" s="2" customFormat="1" ht="15.75">
      <c r="A36" s="6">
        <v>0.7465277777777773</v>
      </c>
      <c r="B36" s="5">
        <v>816</v>
      </c>
      <c r="C36" s="2" t="s">
        <v>531</v>
      </c>
      <c r="D36" s="3" t="s">
        <v>564</v>
      </c>
      <c r="E36" s="2">
        <v>2</v>
      </c>
      <c r="F36" s="2" t="s">
        <v>565</v>
      </c>
      <c r="H36" s="3" t="s">
        <v>379</v>
      </c>
      <c r="I36" s="3" t="s">
        <v>373</v>
      </c>
      <c r="J36" s="2">
        <v>1178</v>
      </c>
      <c r="K36" s="2" t="s">
        <v>257</v>
      </c>
      <c r="L36" s="2" t="s">
        <v>257</v>
      </c>
      <c r="M36" s="5"/>
      <c r="N36" s="5"/>
      <c r="O36" s="2" t="s">
        <v>566</v>
      </c>
      <c r="Q36" s="2" t="s">
        <v>537</v>
      </c>
      <c r="R36" s="2" t="s">
        <v>537</v>
      </c>
    </row>
    <row r="37" spans="1:18" s="2" customFormat="1" ht="15.75">
      <c r="A37" s="6">
        <v>0.5381944444444443</v>
      </c>
      <c r="B37" s="5">
        <v>510</v>
      </c>
      <c r="C37" s="2" t="s">
        <v>187</v>
      </c>
      <c r="D37" s="3" t="s">
        <v>375</v>
      </c>
      <c r="E37" s="2">
        <v>1</v>
      </c>
      <c r="F37" s="2" t="s">
        <v>376</v>
      </c>
      <c r="H37" s="3" t="s">
        <v>23</v>
      </c>
      <c r="I37" s="3"/>
      <c r="J37" s="2">
        <v>901</v>
      </c>
      <c r="K37" s="2" t="s">
        <v>24</v>
      </c>
      <c r="L37" s="2" t="s">
        <v>131</v>
      </c>
      <c r="M37" s="5"/>
      <c r="N37" s="5"/>
      <c r="O37" s="2" t="s">
        <v>190</v>
      </c>
      <c r="Q37" s="2" t="s">
        <v>191</v>
      </c>
      <c r="R37" s="2" t="s">
        <v>286</v>
      </c>
    </row>
    <row r="38" spans="1:18" s="2" customFormat="1" ht="15.75">
      <c r="A38" s="6">
        <v>0.6562499999999997</v>
      </c>
      <c r="B38" s="5">
        <v>124</v>
      </c>
      <c r="C38" s="2" t="s">
        <v>187</v>
      </c>
      <c r="D38" s="3" t="s">
        <v>188</v>
      </c>
      <c r="E38" s="2">
        <v>1</v>
      </c>
      <c r="F38" s="2" t="s">
        <v>189</v>
      </c>
      <c r="H38" s="3" t="s">
        <v>23</v>
      </c>
      <c r="I38" s="3"/>
      <c r="J38" s="2">
        <v>896</v>
      </c>
      <c r="K38" s="2" t="s">
        <v>24</v>
      </c>
      <c r="L38" s="2" t="s">
        <v>24</v>
      </c>
      <c r="M38" s="5"/>
      <c r="N38" s="5"/>
      <c r="O38" s="2" t="s">
        <v>190</v>
      </c>
      <c r="Q38" s="2" t="s">
        <v>191</v>
      </c>
      <c r="R38" s="2" t="s">
        <v>286</v>
      </c>
    </row>
    <row r="39" spans="1:18" s="2" customFormat="1" ht="15.75">
      <c r="A39" s="6">
        <v>0.6006944444444442</v>
      </c>
      <c r="B39" s="5">
        <v>911</v>
      </c>
      <c r="C39" s="2" t="s">
        <v>461</v>
      </c>
      <c r="D39" s="3" t="s">
        <v>587</v>
      </c>
      <c r="E39" s="2">
        <v>1</v>
      </c>
      <c r="H39" s="3" t="s">
        <v>588</v>
      </c>
      <c r="I39" s="3" t="s">
        <v>589</v>
      </c>
      <c r="J39" s="2">
        <v>751</v>
      </c>
      <c r="K39" s="2" t="s">
        <v>224</v>
      </c>
      <c r="L39" s="2" t="s">
        <v>225</v>
      </c>
      <c r="M39" s="5"/>
      <c r="N39" s="5"/>
      <c r="O39" s="2" t="s">
        <v>590</v>
      </c>
      <c r="Q39" s="2" t="s">
        <v>463</v>
      </c>
      <c r="R39" s="2" t="s">
        <v>165</v>
      </c>
    </row>
    <row r="40" spans="1:18" s="2" customFormat="1" ht="15.75">
      <c r="A40" s="6">
        <v>0.645833333333333</v>
      </c>
      <c r="B40" s="5">
        <v>623</v>
      </c>
      <c r="C40" s="2" t="s">
        <v>461</v>
      </c>
      <c r="D40" s="3" t="s">
        <v>462</v>
      </c>
      <c r="E40" s="2">
        <v>1</v>
      </c>
      <c r="H40" s="3"/>
      <c r="I40" s="3"/>
      <c r="J40" s="2">
        <v>303</v>
      </c>
      <c r="K40" s="2" t="s">
        <v>159</v>
      </c>
      <c r="L40" s="2" t="s">
        <v>131</v>
      </c>
      <c r="M40" s="5"/>
      <c r="N40" s="5"/>
      <c r="O40" s="2" t="s">
        <v>31</v>
      </c>
      <c r="Q40" s="2" t="s">
        <v>463</v>
      </c>
      <c r="R40" s="2" t="s">
        <v>165</v>
      </c>
    </row>
    <row r="41" spans="1:18" s="2" customFormat="1" ht="15.75">
      <c r="A41" s="6">
        <v>0.5937499999999998</v>
      </c>
      <c r="B41" s="5">
        <v>706</v>
      </c>
      <c r="C41" s="2" t="s">
        <v>486</v>
      </c>
      <c r="D41" s="3" t="s">
        <v>487</v>
      </c>
      <c r="E41" s="2">
        <v>2</v>
      </c>
      <c r="F41" s="2" t="s">
        <v>488</v>
      </c>
      <c r="G41" s="2" t="s">
        <v>489</v>
      </c>
      <c r="H41" s="3">
        <v>0</v>
      </c>
      <c r="I41" s="3">
        <v>0</v>
      </c>
      <c r="J41" s="2">
        <v>2200</v>
      </c>
      <c r="K41" s="2" t="s">
        <v>24</v>
      </c>
      <c r="L41" s="2" t="s">
        <v>24</v>
      </c>
      <c r="M41" s="5"/>
      <c r="N41" s="5"/>
      <c r="Q41" s="2" t="s">
        <v>490</v>
      </c>
      <c r="R41" s="2" t="s">
        <v>490</v>
      </c>
    </row>
    <row r="42" spans="1:18" s="2" customFormat="1" ht="15.75">
      <c r="A42" s="6">
        <v>0.6006944444444442</v>
      </c>
      <c r="B42" s="5">
        <v>707</v>
      </c>
      <c r="C42" s="2" t="s">
        <v>486</v>
      </c>
      <c r="D42" s="3" t="s">
        <v>492</v>
      </c>
      <c r="E42" s="2">
        <v>1</v>
      </c>
      <c r="F42" s="2" t="s">
        <v>493</v>
      </c>
      <c r="H42" s="3"/>
      <c r="I42" s="3"/>
      <c r="J42" s="2">
        <v>850</v>
      </c>
      <c r="K42" s="2" t="s">
        <v>168</v>
      </c>
      <c r="L42" s="2" t="s">
        <v>168</v>
      </c>
      <c r="M42" s="5"/>
      <c r="N42" s="5"/>
      <c r="Q42" s="2" t="s">
        <v>490</v>
      </c>
      <c r="R42" s="2" t="s">
        <v>490</v>
      </c>
    </row>
    <row r="43" spans="1:18" s="2" customFormat="1" ht="15.75">
      <c r="A43" s="6">
        <v>0.4895833333333332</v>
      </c>
      <c r="B43" s="5">
        <v>29</v>
      </c>
      <c r="C43" s="2" t="s">
        <v>115</v>
      </c>
      <c r="D43" s="3" t="s">
        <v>116</v>
      </c>
      <c r="E43" s="2">
        <v>1</v>
      </c>
      <c r="F43" s="2" t="s">
        <v>117</v>
      </c>
      <c r="H43" s="3" t="s">
        <v>23</v>
      </c>
      <c r="I43" s="3"/>
      <c r="J43" s="2">
        <v>100</v>
      </c>
      <c r="K43" s="2" t="s">
        <v>97</v>
      </c>
      <c r="L43" s="2" t="s">
        <v>97</v>
      </c>
      <c r="M43" s="5"/>
      <c r="N43" s="5"/>
      <c r="O43" s="2" t="s">
        <v>118</v>
      </c>
      <c r="Q43" s="2" t="s">
        <v>119</v>
      </c>
      <c r="R43" s="2" t="s">
        <v>627</v>
      </c>
    </row>
    <row r="44" spans="1:18" s="2" customFormat="1" ht="15.75">
      <c r="A44" s="6">
        <v>0.6701388888888885</v>
      </c>
      <c r="B44" s="5">
        <v>408</v>
      </c>
      <c r="C44" s="2" t="s">
        <v>281</v>
      </c>
      <c r="D44" s="3" t="s">
        <v>282</v>
      </c>
      <c r="E44" s="2">
        <v>7</v>
      </c>
      <c r="F44" s="2" t="s">
        <v>283</v>
      </c>
      <c r="G44" s="2" t="s">
        <v>284</v>
      </c>
      <c r="H44" s="3"/>
      <c r="I44" s="3"/>
      <c r="J44" s="2">
        <v>7020</v>
      </c>
      <c r="M44" s="5"/>
      <c r="N44" s="5"/>
      <c r="Q44" s="2" t="s">
        <v>628</v>
      </c>
      <c r="R44" s="2" t="s">
        <v>628</v>
      </c>
    </row>
    <row r="45" spans="1:18" s="2" customFormat="1" ht="15.75">
      <c r="A45" s="6">
        <v>0.5312499999999999</v>
      </c>
      <c r="B45" s="5">
        <v>109</v>
      </c>
      <c r="C45" s="2" t="s">
        <v>129</v>
      </c>
      <c r="D45" s="3" t="s">
        <v>130</v>
      </c>
      <c r="E45" s="2">
        <v>1</v>
      </c>
      <c r="H45" s="3"/>
      <c r="I45" s="3"/>
      <c r="J45" s="2">
        <v>600</v>
      </c>
      <c r="K45" s="2" t="s">
        <v>24</v>
      </c>
      <c r="L45" s="2" t="s">
        <v>131</v>
      </c>
      <c r="M45" s="5"/>
      <c r="N45" s="5"/>
      <c r="O45" s="2" t="s">
        <v>31</v>
      </c>
      <c r="Q45" s="2" t="s">
        <v>132</v>
      </c>
      <c r="R45" s="2" t="s">
        <v>132</v>
      </c>
    </row>
    <row r="46" spans="1:18" s="2" customFormat="1" ht="15.75">
      <c r="A46" s="6">
        <v>0.6527777777777775</v>
      </c>
      <c r="B46" s="5">
        <v>123</v>
      </c>
      <c r="C46" s="2" t="s">
        <v>129</v>
      </c>
      <c r="D46" s="3" t="s">
        <v>186</v>
      </c>
      <c r="E46" s="2">
        <v>1</v>
      </c>
      <c r="H46" s="3"/>
      <c r="I46" s="3"/>
      <c r="J46" s="2">
        <v>600</v>
      </c>
      <c r="K46" s="2" t="s">
        <v>24</v>
      </c>
      <c r="L46" s="2" t="s">
        <v>131</v>
      </c>
      <c r="M46" s="5"/>
      <c r="N46" s="5"/>
      <c r="O46" s="2" t="s">
        <v>31</v>
      </c>
      <c r="Q46" s="2" t="s">
        <v>132</v>
      </c>
      <c r="R46" s="2" t="s">
        <v>132</v>
      </c>
    </row>
    <row r="47" spans="1:18" s="2" customFormat="1" ht="15.75">
      <c r="A47" s="6">
        <v>0.6666666666666663</v>
      </c>
      <c r="B47" s="5">
        <v>127</v>
      </c>
      <c r="C47" s="2" t="s">
        <v>200</v>
      </c>
      <c r="D47" s="3" t="s">
        <v>201</v>
      </c>
      <c r="E47" s="2">
        <v>1</v>
      </c>
      <c r="H47" s="3" t="s">
        <v>136</v>
      </c>
      <c r="I47" s="3" t="s">
        <v>202</v>
      </c>
      <c r="J47" s="2">
        <v>1100</v>
      </c>
      <c r="M47" s="5"/>
      <c r="N47" s="5"/>
      <c r="O47" s="2" t="s">
        <v>203</v>
      </c>
      <c r="Q47" s="2" t="s">
        <v>204</v>
      </c>
      <c r="R47" s="2" t="s">
        <v>304</v>
      </c>
    </row>
    <row r="48" spans="1:18" s="2" customFormat="1" ht="15.75">
      <c r="A48" s="6">
        <v>0.6701388888888885</v>
      </c>
      <c r="B48" s="5">
        <v>128</v>
      </c>
      <c r="C48" s="2" t="s">
        <v>200</v>
      </c>
      <c r="D48" s="3" t="s">
        <v>205</v>
      </c>
      <c r="E48" s="2">
        <v>1</v>
      </c>
      <c r="H48" s="3" t="s">
        <v>136</v>
      </c>
      <c r="I48" s="3" t="s">
        <v>202</v>
      </c>
      <c r="J48" s="2">
        <v>1100</v>
      </c>
      <c r="K48" s="2" t="s">
        <v>206</v>
      </c>
      <c r="L48" s="2" t="s">
        <v>207</v>
      </c>
      <c r="M48" s="5"/>
      <c r="N48" s="5"/>
      <c r="O48" s="2" t="s">
        <v>203</v>
      </c>
      <c r="Q48" s="2" t="s">
        <v>204</v>
      </c>
      <c r="R48" s="2" t="s">
        <v>304</v>
      </c>
    </row>
    <row r="49" spans="1:18" s="2" customFormat="1" ht="15.75">
      <c r="A49" s="6">
        <v>0.6736111111111107</v>
      </c>
      <c r="B49" s="5">
        <v>129</v>
      </c>
      <c r="C49" s="2" t="s">
        <v>200</v>
      </c>
      <c r="D49" s="3" t="s">
        <v>208</v>
      </c>
      <c r="E49" s="2">
        <v>1</v>
      </c>
      <c r="H49" s="3" t="s">
        <v>136</v>
      </c>
      <c r="I49" s="3" t="s">
        <v>202</v>
      </c>
      <c r="J49" s="2">
        <v>1100</v>
      </c>
      <c r="K49" s="2" t="s">
        <v>207</v>
      </c>
      <c r="L49" s="2" t="s">
        <v>209</v>
      </c>
      <c r="M49" s="5"/>
      <c r="N49" s="5"/>
      <c r="O49" s="2" t="s">
        <v>203</v>
      </c>
      <c r="Q49" s="2" t="s">
        <v>204</v>
      </c>
      <c r="R49" s="2" t="s">
        <v>304</v>
      </c>
    </row>
    <row r="50" spans="1:18" s="2" customFormat="1" ht="15.75">
      <c r="A50" s="6">
        <v>0.6805555555555551</v>
      </c>
      <c r="B50" s="5">
        <v>131</v>
      </c>
      <c r="C50" s="2" t="s">
        <v>200</v>
      </c>
      <c r="D50" s="3" t="s">
        <v>215</v>
      </c>
      <c r="E50" s="2">
        <v>1</v>
      </c>
      <c r="H50" s="3" t="s">
        <v>136</v>
      </c>
      <c r="I50" s="3" t="s">
        <v>202</v>
      </c>
      <c r="J50" s="2">
        <v>1100</v>
      </c>
      <c r="K50" s="2" t="s">
        <v>209</v>
      </c>
      <c r="L50" s="2" t="s">
        <v>216</v>
      </c>
      <c r="M50" s="5"/>
      <c r="N50" s="5"/>
      <c r="O50" s="2" t="s">
        <v>203</v>
      </c>
      <c r="Q50" s="2" t="s">
        <v>204</v>
      </c>
      <c r="R50" s="2" t="s">
        <v>304</v>
      </c>
    </row>
    <row r="51" spans="1:18" s="2" customFormat="1" ht="15.75">
      <c r="A51" s="6">
        <v>0.725694444444444</v>
      </c>
      <c r="B51" s="5">
        <v>814</v>
      </c>
      <c r="C51" s="2" t="s">
        <v>200</v>
      </c>
      <c r="D51" s="3" t="s">
        <v>558</v>
      </c>
      <c r="E51" s="2">
        <v>5</v>
      </c>
      <c r="F51" s="2" t="s">
        <v>559</v>
      </c>
      <c r="H51" s="3"/>
      <c r="I51" s="3" t="s">
        <v>292</v>
      </c>
      <c r="J51" s="2">
        <v>2494</v>
      </c>
      <c r="K51" s="2" t="s">
        <v>257</v>
      </c>
      <c r="L51" s="2" t="s">
        <v>257</v>
      </c>
      <c r="M51" s="5"/>
      <c r="N51" s="5"/>
      <c r="O51" s="2" t="s">
        <v>560</v>
      </c>
      <c r="Q51" s="2" t="s">
        <v>204</v>
      </c>
      <c r="R51" s="2" t="s">
        <v>204</v>
      </c>
    </row>
    <row r="52" spans="1:18" s="2" customFormat="1" ht="15.75">
      <c r="A52" s="6">
        <v>0.5729166666666665</v>
      </c>
      <c r="B52" s="5">
        <v>903</v>
      </c>
      <c r="C52" s="2" t="s">
        <v>505</v>
      </c>
      <c r="D52" s="3" t="s">
        <v>572</v>
      </c>
      <c r="E52" s="2">
        <v>1</v>
      </c>
      <c r="H52" s="3"/>
      <c r="I52" s="3"/>
      <c r="J52" s="2">
        <v>550</v>
      </c>
      <c r="M52" s="5"/>
      <c r="N52" s="5"/>
      <c r="Q52" s="2" t="s">
        <v>511</v>
      </c>
      <c r="R52" s="2" t="s">
        <v>511</v>
      </c>
    </row>
    <row r="53" spans="1:18" s="2" customFormat="1" ht="15.75">
      <c r="A53" s="6">
        <v>0.5763888888888887</v>
      </c>
      <c r="B53" s="5">
        <v>904</v>
      </c>
      <c r="C53" s="2" t="s">
        <v>505</v>
      </c>
      <c r="D53" s="3" t="s">
        <v>573</v>
      </c>
      <c r="E53" s="2">
        <v>1</v>
      </c>
      <c r="H53" s="3"/>
      <c r="I53" s="3"/>
      <c r="J53" s="2">
        <v>1060</v>
      </c>
      <c r="M53" s="5"/>
      <c r="N53" s="5"/>
      <c r="Q53" s="2" t="s">
        <v>511</v>
      </c>
      <c r="R53" s="2" t="s">
        <v>511</v>
      </c>
    </row>
    <row r="54" spans="1:18" s="2" customFormat="1" ht="15.75">
      <c r="A54" s="6">
        <v>0.5798611111111109</v>
      </c>
      <c r="B54" s="5">
        <v>905</v>
      </c>
      <c r="C54" s="2" t="s">
        <v>505</v>
      </c>
      <c r="D54" s="3" t="s">
        <v>574</v>
      </c>
      <c r="E54" s="2">
        <v>1</v>
      </c>
      <c r="H54" s="3"/>
      <c r="I54" s="3"/>
      <c r="J54" s="2">
        <v>550</v>
      </c>
      <c r="K54" s="2" t="s">
        <v>575</v>
      </c>
      <c r="L54" s="2" t="s">
        <v>575</v>
      </c>
      <c r="M54" s="5"/>
      <c r="N54" s="5"/>
      <c r="O54" s="2" t="s">
        <v>576</v>
      </c>
      <c r="Q54" s="2" t="s">
        <v>511</v>
      </c>
      <c r="R54" s="2" t="s">
        <v>511</v>
      </c>
    </row>
    <row r="55" spans="1:18" s="2" customFormat="1" ht="15.75">
      <c r="A55" s="6">
        <v>0.6180555555555552</v>
      </c>
      <c r="B55" s="5">
        <v>712</v>
      </c>
      <c r="C55" s="2" t="s">
        <v>505</v>
      </c>
      <c r="D55" s="3" t="s">
        <v>506</v>
      </c>
      <c r="E55" s="2">
        <v>5</v>
      </c>
      <c r="F55" s="2" t="s">
        <v>507</v>
      </c>
      <c r="G55" s="2" t="s">
        <v>508</v>
      </c>
      <c r="H55" s="3" t="s">
        <v>23</v>
      </c>
      <c r="I55" s="3" t="s">
        <v>509</v>
      </c>
      <c r="J55" s="2">
        <v>3800</v>
      </c>
      <c r="K55" s="2" t="s">
        <v>163</v>
      </c>
      <c r="M55" s="5"/>
      <c r="N55" s="5"/>
      <c r="O55" s="2" t="s">
        <v>510</v>
      </c>
      <c r="Q55" s="2" t="s">
        <v>511</v>
      </c>
      <c r="R55" s="2" t="s">
        <v>511</v>
      </c>
    </row>
    <row r="56" spans="1:18" s="2" customFormat="1" ht="15.75">
      <c r="A56" s="6">
        <v>0.5277777777777777</v>
      </c>
      <c r="B56" s="5">
        <v>606</v>
      </c>
      <c r="C56" s="2" t="s">
        <v>370</v>
      </c>
      <c r="D56" s="3" t="s">
        <v>425</v>
      </c>
      <c r="E56" s="2">
        <v>11</v>
      </c>
      <c r="F56" s="2" t="s">
        <v>426</v>
      </c>
      <c r="G56" s="2" t="s">
        <v>427</v>
      </c>
      <c r="H56" s="3" t="s">
        <v>23</v>
      </c>
      <c r="I56" s="3" t="s">
        <v>428</v>
      </c>
      <c r="J56" s="2">
        <v>7659</v>
      </c>
      <c r="K56" s="2" t="s">
        <v>24</v>
      </c>
      <c r="L56" s="2" t="s">
        <v>24</v>
      </c>
      <c r="M56" s="5"/>
      <c r="N56" s="5"/>
      <c r="O56" s="2" t="s">
        <v>429</v>
      </c>
      <c r="Q56" s="2" t="s">
        <v>430</v>
      </c>
      <c r="R56" s="2" t="s">
        <v>430</v>
      </c>
    </row>
    <row r="57" spans="1:18" s="2" customFormat="1" ht="15.75">
      <c r="A57" s="6">
        <v>0.5659722222222221</v>
      </c>
      <c r="B57" s="5">
        <v>701</v>
      </c>
      <c r="C57" s="2" t="s">
        <v>370</v>
      </c>
      <c r="D57" s="3" t="s">
        <v>469</v>
      </c>
      <c r="E57" s="2">
        <v>1</v>
      </c>
      <c r="F57" s="2" t="s">
        <v>470</v>
      </c>
      <c r="H57" s="3">
        <v>0</v>
      </c>
      <c r="I57" s="3">
        <v>0</v>
      </c>
      <c r="J57" s="2">
        <v>900</v>
      </c>
      <c r="K57" s="2" t="s">
        <v>24</v>
      </c>
      <c r="L57" s="2" t="s">
        <v>24</v>
      </c>
      <c r="M57" s="5"/>
      <c r="N57" s="5"/>
      <c r="O57" s="2" t="s">
        <v>471</v>
      </c>
      <c r="Q57" s="2" t="s">
        <v>430</v>
      </c>
      <c r="R57" s="2" t="s">
        <v>430</v>
      </c>
    </row>
    <row r="58" spans="1:18" s="2" customFormat="1" ht="15.75">
      <c r="A58" s="6">
        <v>0.5902777777777776</v>
      </c>
      <c r="B58" s="5">
        <v>705</v>
      </c>
      <c r="C58" s="2" t="s">
        <v>370</v>
      </c>
      <c r="D58" s="3" t="s">
        <v>484</v>
      </c>
      <c r="E58" s="2">
        <v>1</v>
      </c>
      <c r="H58" s="3" t="s">
        <v>23</v>
      </c>
      <c r="I58" s="3"/>
      <c r="J58" s="2">
        <v>900</v>
      </c>
      <c r="K58" s="2" t="s">
        <v>24</v>
      </c>
      <c r="L58" s="2" t="s">
        <v>24</v>
      </c>
      <c r="M58" s="5"/>
      <c r="N58" s="5"/>
      <c r="O58" s="2" t="s">
        <v>485</v>
      </c>
      <c r="Q58" s="2" t="s">
        <v>430</v>
      </c>
      <c r="R58" s="2" t="s">
        <v>430</v>
      </c>
    </row>
    <row r="59" spans="1:18" s="2" customFormat="1" ht="15.75">
      <c r="A59" s="6">
        <v>0.6597222222222219</v>
      </c>
      <c r="B59" s="5">
        <v>921</v>
      </c>
      <c r="C59" s="2" t="s">
        <v>370</v>
      </c>
      <c r="D59" s="3" t="s">
        <v>612</v>
      </c>
      <c r="E59" s="2">
        <v>1</v>
      </c>
      <c r="F59" s="2" t="s">
        <v>613</v>
      </c>
      <c r="H59" s="3" t="s">
        <v>23</v>
      </c>
      <c r="I59" s="3"/>
      <c r="J59" s="2">
        <v>300</v>
      </c>
      <c r="K59" s="2" t="s">
        <v>138</v>
      </c>
      <c r="L59" s="2" t="s">
        <v>24</v>
      </c>
      <c r="M59" s="5"/>
      <c r="N59" s="5"/>
      <c r="O59" s="2" t="s">
        <v>536</v>
      </c>
      <c r="Q59" s="2" t="s">
        <v>430</v>
      </c>
      <c r="R59" s="2" t="s">
        <v>430</v>
      </c>
    </row>
    <row r="60" spans="1:18" s="2" customFormat="1" ht="15.75">
      <c r="A60" s="6">
        <v>0.6631944444444441</v>
      </c>
      <c r="B60" s="5">
        <v>922</v>
      </c>
      <c r="C60" s="2" t="s">
        <v>370</v>
      </c>
      <c r="D60" s="3" t="s">
        <v>614</v>
      </c>
      <c r="E60" s="2">
        <v>1</v>
      </c>
      <c r="F60" s="2" t="s">
        <v>613</v>
      </c>
      <c r="H60" s="3" t="s">
        <v>518</v>
      </c>
      <c r="I60" s="3"/>
      <c r="J60" s="2">
        <v>450</v>
      </c>
      <c r="K60" s="2" t="s">
        <v>24</v>
      </c>
      <c r="L60" s="2" t="s">
        <v>131</v>
      </c>
      <c r="M60" s="5"/>
      <c r="N60" s="5"/>
      <c r="O60" s="2" t="s">
        <v>550</v>
      </c>
      <c r="Q60" s="2" t="s">
        <v>430</v>
      </c>
      <c r="R60" s="2" t="s">
        <v>430</v>
      </c>
    </row>
    <row r="61" spans="1:18" s="2" customFormat="1" ht="15.75">
      <c r="A61" s="6">
        <v>0.6736111111111108</v>
      </c>
      <c r="B61" s="5">
        <v>803</v>
      </c>
      <c r="C61" s="2" t="s">
        <v>370</v>
      </c>
      <c r="D61" s="3" t="s">
        <v>516</v>
      </c>
      <c r="E61" s="2">
        <v>1</v>
      </c>
      <c r="F61" s="2" t="s">
        <v>517</v>
      </c>
      <c r="H61" s="3" t="s">
        <v>518</v>
      </c>
      <c r="I61" s="3"/>
      <c r="J61" s="2">
        <v>660</v>
      </c>
      <c r="K61" s="2" t="s">
        <v>257</v>
      </c>
      <c r="L61" s="2" t="s">
        <v>257</v>
      </c>
      <c r="M61" s="5"/>
      <c r="N61" s="5"/>
      <c r="O61" s="2" t="s">
        <v>519</v>
      </c>
      <c r="Q61" s="2" t="s">
        <v>430</v>
      </c>
      <c r="R61" s="2" t="s">
        <v>430</v>
      </c>
    </row>
    <row r="62" spans="1:18" ht="15.75">
      <c r="A62" s="1">
        <v>0.6770833333333329</v>
      </c>
      <c r="B62">
        <v>926</v>
      </c>
      <c r="C62" s="2" t="s">
        <v>370</v>
      </c>
      <c r="D62" s="3" t="s">
        <v>618</v>
      </c>
      <c r="E62" s="2">
        <v>1</v>
      </c>
      <c r="F62" s="2" t="s">
        <v>613</v>
      </c>
      <c r="H62" s="3" t="s">
        <v>518</v>
      </c>
      <c r="J62" s="2">
        <v>450</v>
      </c>
      <c r="K62" s="2" t="s">
        <v>131</v>
      </c>
      <c r="L62" s="2" t="s">
        <v>24</v>
      </c>
      <c r="O62" s="2" t="s">
        <v>550</v>
      </c>
      <c r="Q62" s="2" t="s">
        <v>430</v>
      </c>
      <c r="R62" s="2" t="s">
        <v>430</v>
      </c>
    </row>
    <row r="63" spans="1:18" s="2" customFormat="1" ht="15.75">
      <c r="A63" s="6">
        <v>0.6979166666666663</v>
      </c>
      <c r="B63" s="5">
        <v>809</v>
      </c>
      <c r="C63" s="2" t="s">
        <v>370</v>
      </c>
      <c r="D63" s="3" t="s">
        <v>541</v>
      </c>
      <c r="E63" s="2">
        <v>1</v>
      </c>
      <c r="F63" s="2" t="s">
        <v>542</v>
      </c>
      <c r="H63" s="3" t="s">
        <v>543</v>
      </c>
      <c r="I63" s="3" t="s">
        <v>544</v>
      </c>
      <c r="J63" s="2">
        <v>980</v>
      </c>
      <c r="K63" s="2" t="s">
        <v>257</v>
      </c>
      <c r="L63" s="2" t="s">
        <v>257</v>
      </c>
      <c r="M63" s="5"/>
      <c r="N63" s="5"/>
      <c r="O63" s="2" t="s">
        <v>545</v>
      </c>
      <c r="Q63" s="2" t="s">
        <v>546</v>
      </c>
      <c r="R63" s="2" t="s">
        <v>430</v>
      </c>
    </row>
    <row r="64" spans="1:18" s="2" customFormat="1" ht="15.75">
      <c r="A64" s="6">
        <v>0.7013888888888885</v>
      </c>
      <c r="B64" s="5">
        <v>810</v>
      </c>
      <c r="C64" s="2" t="s">
        <v>370</v>
      </c>
      <c r="D64" s="3" t="s">
        <v>547</v>
      </c>
      <c r="E64" s="2">
        <v>2</v>
      </c>
      <c r="F64" s="2" t="s">
        <v>548</v>
      </c>
      <c r="H64" s="3" t="s">
        <v>518</v>
      </c>
      <c r="I64" s="3"/>
      <c r="J64" s="2">
        <v>1740</v>
      </c>
      <c r="K64" s="2" t="s">
        <v>257</v>
      </c>
      <c r="L64" s="2" t="s">
        <v>549</v>
      </c>
      <c r="M64" s="5"/>
      <c r="N64" s="5"/>
      <c r="O64" s="2" t="s">
        <v>550</v>
      </c>
      <c r="Q64" s="2" t="s">
        <v>430</v>
      </c>
      <c r="R64" s="2" t="s">
        <v>430</v>
      </c>
    </row>
    <row r="65" spans="1:18" s="2" customFormat="1" ht="15.75">
      <c r="A65" s="6">
        <v>0.7083333333333329</v>
      </c>
      <c r="B65" s="5">
        <v>811</v>
      </c>
      <c r="C65" s="2" t="s">
        <v>370</v>
      </c>
      <c r="D65" s="3" t="s">
        <v>551</v>
      </c>
      <c r="E65" s="2">
        <v>1</v>
      </c>
      <c r="F65" s="2" t="s">
        <v>552</v>
      </c>
      <c r="H65" s="3"/>
      <c r="I65" s="3"/>
      <c r="J65" s="2">
        <v>659</v>
      </c>
      <c r="K65" s="2" t="s">
        <v>549</v>
      </c>
      <c r="L65" s="2" t="s">
        <v>257</v>
      </c>
      <c r="M65" s="5"/>
      <c r="N65" s="5"/>
      <c r="O65" s="2" t="s">
        <v>536</v>
      </c>
      <c r="Q65" s="2" t="s">
        <v>430</v>
      </c>
      <c r="R65" s="2" t="s">
        <v>430</v>
      </c>
    </row>
    <row r="66" spans="1:18" s="2" customFormat="1" ht="15.75">
      <c r="A66" s="6">
        <v>0.7430555555555551</v>
      </c>
      <c r="B66" s="5">
        <v>815</v>
      </c>
      <c r="C66" s="2" t="s">
        <v>370</v>
      </c>
      <c r="D66" s="3" t="s">
        <v>561</v>
      </c>
      <c r="E66" s="2">
        <v>1</v>
      </c>
      <c r="F66" s="2" t="s">
        <v>562</v>
      </c>
      <c r="H66" s="3" t="s">
        <v>543</v>
      </c>
      <c r="I66" s="3" t="s">
        <v>563</v>
      </c>
      <c r="J66" s="2">
        <v>980</v>
      </c>
      <c r="K66" s="2" t="s">
        <v>257</v>
      </c>
      <c r="L66" s="2" t="s">
        <v>257</v>
      </c>
      <c r="M66" s="5"/>
      <c r="N66" s="5"/>
      <c r="Q66" s="2" t="s">
        <v>546</v>
      </c>
      <c r="R66" s="2" t="s">
        <v>430</v>
      </c>
    </row>
    <row r="67" spans="1:18" s="2" customFormat="1" ht="15.75">
      <c r="A67" s="6">
        <v>0.4722222222222222</v>
      </c>
      <c r="B67" s="5">
        <v>503</v>
      </c>
      <c r="C67" s="2" t="s">
        <v>126</v>
      </c>
      <c r="D67" s="3" t="s">
        <v>176</v>
      </c>
      <c r="E67" s="2">
        <v>1</v>
      </c>
      <c r="F67" s="2" t="s">
        <v>355</v>
      </c>
      <c r="H67" s="3"/>
      <c r="I67" s="3"/>
      <c r="J67" s="2">
        <v>408</v>
      </c>
      <c r="M67" s="5"/>
      <c r="N67" s="5"/>
      <c r="Q67" s="2" t="s">
        <v>165</v>
      </c>
      <c r="R67" s="5" t="s">
        <v>165</v>
      </c>
    </row>
    <row r="68" spans="1:18" s="2" customFormat="1" ht="15.75">
      <c r="A68" s="6">
        <v>0.5277777777777777</v>
      </c>
      <c r="B68" s="5">
        <v>108</v>
      </c>
      <c r="C68" s="2" t="s">
        <v>126</v>
      </c>
      <c r="D68" s="3" t="s">
        <v>127</v>
      </c>
      <c r="E68" s="2">
        <v>1</v>
      </c>
      <c r="F68" s="2" t="s">
        <v>128</v>
      </c>
      <c r="H68" s="3"/>
      <c r="I68" s="3"/>
      <c r="J68" s="2">
        <v>905</v>
      </c>
      <c r="M68" s="5"/>
      <c r="N68" s="5"/>
      <c r="Q68" s="2" t="s">
        <v>165</v>
      </c>
      <c r="R68" s="5" t="s">
        <v>165</v>
      </c>
    </row>
    <row r="69" spans="1:18" s="2" customFormat="1" ht="15.75">
      <c r="A69" s="6">
        <v>0.5659722222222221</v>
      </c>
      <c r="B69" s="5">
        <v>514</v>
      </c>
      <c r="C69" s="2" t="s">
        <v>126</v>
      </c>
      <c r="D69" s="3" t="s">
        <v>388</v>
      </c>
      <c r="E69" s="2">
        <v>1</v>
      </c>
      <c r="H69" s="3" t="s">
        <v>389</v>
      </c>
      <c r="I69" s="3" t="s">
        <v>390</v>
      </c>
      <c r="J69" s="2">
        <v>347</v>
      </c>
      <c r="K69" s="2" t="s">
        <v>224</v>
      </c>
      <c r="L69" s="2" t="s">
        <v>224</v>
      </c>
      <c r="M69" s="5"/>
      <c r="N69" s="5"/>
      <c r="O69" s="2" t="s">
        <v>31</v>
      </c>
      <c r="Q69" s="2" t="s">
        <v>165</v>
      </c>
      <c r="R69" s="5" t="s">
        <v>165</v>
      </c>
    </row>
    <row r="70" spans="1:18" s="2" customFormat="1" ht="15.75">
      <c r="A70" s="6">
        <v>0.5694444444444443</v>
      </c>
      <c r="B70" s="5">
        <v>515</v>
      </c>
      <c r="C70" s="2" t="s">
        <v>126</v>
      </c>
      <c r="D70" s="3" t="s">
        <v>391</v>
      </c>
      <c r="E70" s="2">
        <v>1</v>
      </c>
      <c r="F70" s="2" t="s">
        <v>392</v>
      </c>
      <c r="H70" s="3" t="s">
        <v>393</v>
      </c>
      <c r="I70" s="3" t="s">
        <v>394</v>
      </c>
      <c r="J70" s="2">
        <v>457</v>
      </c>
      <c r="K70" s="2" t="s">
        <v>138</v>
      </c>
      <c r="L70" s="2" t="s">
        <v>138</v>
      </c>
      <c r="M70" s="5"/>
      <c r="N70" s="5"/>
      <c r="O70" s="2" t="s">
        <v>395</v>
      </c>
      <c r="Q70" s="2" t="s">
        <v>165</v>
      </c>
      <c r="R70" s="5" t="s">
        <v>165</v>
      </c>
    </row>
    <row r="71" spans="1:18" s="2" customFormat="1" ht="15.75">
      <c r="A71" s="6">
        <v>0.5902777777777776</v>
      </c>
      <c r="B71" s="5">
        <v>908</v>
      </c>
      <c r="C71" s="2" t="s">
        <v>126</v>
      </c>
      <c r="D71" s="3" t="s">
        <v>582</v>
      </c>
      <c r="E71" s="2">
        <v>1</v>
      </c>
      <c r="H71" s="3" t="s">
        <v>583</v>
      </c>
      <c r="I71" s="3" t="s">
        <v>584</v>
      </c>
      <c r="J71" s="2">
        <v>527</v>
      </c>
      <c r="K71" s="2" t="s">
        <v>225</v>
      </c>
      <c r="L71" s="2" t="s">
        <v>224</v>
      </c>
      <c r="M71" s="5"/>
      <c r="N71" s="5"/>
      <c r="O71" s="2" t="s">
        <v>31</v>
      </c>
      <c r="Q71" s="2" t="s">
        <v>165</v>
      </c>
      <c r="R71" s="5" t="s">
        <v>165</v>
      </c>
    </row>
    <row r="72" spans="1:18" s="2" customFormat="1" ht="15.75">
      <c r="A72" s="6">
        <v>0.5937499999999998</v>
      </c>
      <c r="B72" s="2">
        <v>117</v>
      </c>
      <c r="C72" s="2" t="s">
        <v>126</v>
      </c>
      <c r="D72" s="3" t="s">
        <v>161</v>
      </c>
      <c r="E72" s="2">
        <v>1</v>
      </c>
      <c r="F72" s="2" t="s">
        <v>162</v>
      </c>
      <c r="J72" s="2">
        <v>900</v>
      </c>
      <c r="K72" s="2" t="s">
        <v>163</v>
      </c>
      <c r="L72" s="2" t="s">
        <v>163</v>
      </c>
      <c r="M72" s="5"/>
      <c r="N72" s="5"/>
      <c r="O72" s="2" t="s">
        <v>164</v>
      </c>
      <c r="Q72" s="2" t="s">
        <v>165</v>
      </c>
      <c r="R72" s="5" t="s">
        <v>165</v>
      </c>
    </row>
    <row r="73" spans="1:18" s="2" customFormat="1" ht="15.75">
      <c r="A73" s="6">
        <v>0.6423611111111108</v>
      </c>
      <c r="B73" s="5">
        <v>622</v>
      </c>
      <c r="C73" s="2" t="s">
        <v>126</v>
      </c>
      <c r="D73" s="3" t="s">
        <v>457</v>
      </c>
      <c r="E73" s="2">
        <v>1</v>
      </c>
      <c r="F73" s="2" t="s">
        <v>458</v>
      </c>
      <c r="H73" s="3" t="s">
        <v>459</v>
      </c>
      <c r="I73" s="3" t="s">
        <v>460</v>
      </c>
      <c r="J73" s="2">
        <v>458</v>
      </c>
      <c r="K73" s="2" t="s">
        <v>138</v>
      </c>
      <c r="L73" s="2" t="s">
        <v>138</v>
      </c>
      <c r="M73" s="5"/>
      <c r="N73" s="5"/>
      <c r="O73" s="2" t="s">
        <v>395</v>
      </c>
      <c r="Q73" s="2" t="s">
        <v>165</v>
      </c>
      <c r="R73" s="5" t="s">
        <v>165</v>
      </c>
    </row>
    <row r="74" spans="1:18" s="2" customFormat="1" ht="15.75">
      <c r="A74" s="6">
        <v>0.6562499999999997</v>
      </c>
      <c r="B74" s="5">
        <v>920</v>
      </c>
      <c r="C74" s="2" t="s">
        <v>126</v>
      </c>
      <c r="D74" s="3" t="s">
        <v>609</v>
      </c>
      <c r="E74" s="2">
        <v>1</v>
      </c>
      <c r="H74" s="3" t="s">
        <v>610</v>
      </c>
      <c r="I74" s="3" t="s">
        <v>611</v>
      </c>
      <c r="J74" s="2">
        <v>459</v>
      </c>
      <c r="M74" s="5"/>
      <c r="N74" s="5"/>
      <c r="Q74" s="2" t="s">
        <v>165</v>
      </c>
      <c r="R74" s="5" t="s">
        <v>165</v>
      </c>
    </row>
    <row r="75" spans="1:18" s="2" customFormat="1" ht="15.75">
      <c r="A75" s="6">
        <v>0.7048611111111107</v>
      </c>
      <c r="B75" s="5">
        <v>133</v>
      </c>
      <c r="C75" s="2" t="s">
        <v>126</v>
      </c>
      <c r="D75" s="3" t="s">
        <v>221</v>
      </c>
      <c r="E75" s="2">
        <v>1</v>
      </c>
      <c r="H75" s="2" t="s">
        <v>222</v>
      </c>
      <c r="I75" s="2" t="s">
        <v>223</v>
      </c>
      <c r="J75" s="2">
        <v>431</v>
      </c>
      <c r="K75" s="2" t="s">
        <v>224</v>
      </c>
      <c r="L75" s="2" t="s">
        <v>225</v>
      </c>
      <c r="M75" s="5"/>
      <c r="N75" s="5"/>
      <c r="O75" s="2" t="s">
        <v>31</v>
      </c>
      <c r="Q75" s="5" t="s">
        <v>165</v>
      </c>
      <c r="R75" s="5" t="s">
        <v>165</v>
      </c>
    </row>
    <row r="76" spans="1:18" s="2" customFormat="1" ht="15.75">
      <c r="A76" s="6">
        <v>0.7152777777777773</v>
      </c>
      <c r="B76" s="5">
        <v>414</v>
      </c>
      <c r="C76" s="2" t="s">
        <v>126</v>
      </c>
      <c r="D76" s="3" t="s">
        <v>296</v>
      </c>
      <c r="E76" s="2">
        <v>4</v>
      </c>
      <c r="F76" s="2" t="s">
        <v>297</v>
      </c>
      <c r="G76" s="2" t="s">
        <v>298</v>
      </c>
      <c r="H76" s="3"/>
      <c r="I76" s="3"/>
      <c r="J76" s="2">
        <v>4000</v>
      </c>
      <c r="K76" s="2" t="s">
        <v>24</v>
      </c>
      <c r="L76" s="2" t="s">
        <v>24</v>
      </c>
      <c r="M76" s="5"/>
      <c r="N76" s="5"/>
      <c r="Q76" s="5" t="s">
        <v>165</v>
      </c>
      <c r="R76" s="2" t="s">
        <v>165</v>
      </c>
    </row>
    <row r="77" spans="1:18" s="2" customFormat="1" ht="15.75">
      <c r="A77" s="6">
        <v>0.5104166666666666</v>
      </c>
      <c r="B77" s="5">
        <v>505</v>
      </c>
      <c r="C77" s="2" t="s">
        <v>301</v>
      </c>
      <c r="D77" s="3" t="s">
        <v>363</v>
      </c>
      <c r="E77" s="2">
        <v>2</v>
      </c>
      <c r="H77" s="3" t="s">
        <v>23</v>
      </c>
      <c r="I77" s="3"/>
      <c r="J77" s="2">
        <v>2000</v>
      </c>
      <c r="K77" s="2" t="s">
        <v>180</v>
      </c>
      <c r="L77" s="2" t="s">
        <v>180</v>
      </c>
      <c r="M77" s="5"/>
      <c r="N77" s="5"/>
      <c r="O77" s="2" t="s">
        <v>364</v>
      </c>
      <c r="Q77" s="2" t="s">
        <v>304</v>
      </c>
      <c r="R77" s="2" t="s">
        <v>304</v>
      </c>
    </row>
    <row r="78" spans="1:18" ht="15.75">
      <c r="A78" s="6">
        <v>0.5243055555555555</v>
      </c>
      <c r="B78">
        <v>508</v>
      </c>
      <c r="C78" s="2" t="s">
        <v>301</v>
      </c>
      <c r="D78" s="3" t="s">
        <v>372</v>
      </c>
      <c r="E78" s="2">
        <v>2</v>
      </c>
      <c r="H78" s="3" t="s">
        <v>47</v>
      </c>
      <c r="I78" s="3" t="s">
        <v>373</v>
      </c>
      <c r="J78" s="2">
        <v>1571</v>
      </c>
      <c r="Q78" s="2" t="s">
        <v>304</v>
      </c>
      <c r="R78" s="2" t="s">
        <v>304</v>
      </c>
    </row>
    <row r="79" spans="1:18" s="2" customFormat="1" ht="15.75">
      <c r="A79" s="6">
        <v>0.5312499999999999</v>
      </c>
      <c r="B79" s="5">
        <v>509</v>
      </c>
      <c r="C79" s="2" t="s">
        <v>301</v>
      </c>
      <c r="D79" s="3" t="s">
        <v>374</v>
      </c>
      <c r="E79" s="2">
        <v>2</v>
      </c>
      <c r="H79" s="3" t="s">
        <v>23</v>
      </c>
      <c r="I79" s="3"/>
      <c r="J79" s="2">
        <v>2400</v>
      </c>
      <c r="K79" s="2" t="s">
        <v>180</v>
      </c>
      <c r="L79" s="2" t="s">
        <v>180</v>
      </c>
      <c r="M79" s="5"/>
      <c r="N79" s="5"/>
      <c r="O79" s="2" t="s">
        <v>364</v>
      </c>
      <c r="Q79" s="2" t="s">
        <v>304</v>
      </c>
      <c r="R79" s="2" t="s">
        <v>304</v>
      </c>
    </row>
    <row r="80" spans="1:18" ht="15.75">
      <c r="A80" s="6">
        <v>0.5694444444444443</v>
      </c>
      <c r="B80" s="5">
        <v>702</v>
      </c>
      <c r="C80" s="2" t="s">
        <v>301</v>
      </c>
      <c r="D80" s="3" t="s">
        <v>472</v>
      </c>
      <c r="E80" s="2">
        <v>3</v>
      </c>
      <c r="H80" s="3" t="s">
        <v>47</v>
      </c>
      <c r="I80" s="3" t="s">
        <v>473</v>
      </c>
      <c r="J80" s="2">
        <v>2339</v>
      </c>
      <c r="Q80" s="2" t="s">
        <v>304</v>
      </c>
      <c r="R80" s="2" t="s">
        <v>304</v>
      </c>
    </row>
    <row r="81" spans="1:18" s="2" customFormat="1" ht="15.75">
      <c r="A81" s="6">
        <v>0.7291666666666662</v>
      </c>
      <c r="B81" s="5">
        <v>415</v>
      </c>
      <c r="C81" s="2" t="s">
        <v>301</v>
      </c>
      <c r="D81" s="3" t="s">
        <v>302</v>
      </c>
      <c r="E81" s="2">
        <v>1</v>
      </c>
      <c r="H81" s="3" t="s">
        <v>23</v>
      </c>
      <c r="I81" s="3"/>
      <c r="J81" s="2">
        <v>500</v>
      </c>
      <c r="K81" s="2" t="s">
        <v>180</v>
      </c>
      <c r="L81" s="2" t="s">
        <v>73</v>
      </c>
      <c r="M81" s="5"/>
      <c r="N81" s="5"/>
      <c r="O81" s="2" t="s">
        <v>303</v>
      </c>
      <c r="Q81" s="2" t="s">
        <v>304</v>
      </c>
      <c r="R81" s="2" t="s">
        <v>304</v>
      </c>
    </row>
    <row r="82" spans="1:18" s="2" customFormat="1" ht="15.75">
      <c r="A82" s="6">
        <v>0.7187499999999996</v>
      </c>
      <c r="B82" s="5">
        <v>137</v>
      </c>
      <c r="C82" s="2" t="s">
        <v>236</v>
      </c>
      <c r="D82" s="3" t="s">
        <v>237</v>
      </c>
      <c r="E82" s="2">
        <v>2</v>
      </c>
      <c r="F82" s="2" t="s">
        <v>238</v>
      </c>
      <c r="H82" s="3" t="s">
        <v>47</v>
      </c>
      <c r="I82" s="3"/>
      <c r="J82" s="2">
        <v>2000</v>
      </c>
      <c r="K82" s="2" t="s">
        <v>24</v>
      </c>
      <c r="L82" s="2" t="s">
        <v>24</v>
      </c>
      <c r="M82" s="5"/>
      <c r="N82" s="5"/>
      <c r="O82" s="2" t="s">
        <v>239</v>
      </c>
      <c r="Q82" s="2" t="s">
        <v>240</v>
      </c>
      <c r="R82" s="2" t="s">
        <v>537</v>
      </c>
    </row>
    <row r="83" spans="1:18" s="2" customFormat="1" ht="15.75">
      <c r="A83" s="6">
        <v>0.725694444444444</v>
      </c>
      <c r="B83" s="5">
        <v>138</v>
      </c>
      <c r="C83" s="2" t="s">
        <v>241</v>
      </c>
      <c r="D83" s="3" t="s">
        <v>242</v>
      </c>
      <c r="E83" s="2">
        <v>1</v>
      </c>
      <c r="F83" s="2" t="s">
        <v>243</v>
      </c>
      <c r="H83" s="3"/>
      <c r="I83" s="3"/>
      <c r="J83" s="2">
        <v>903</v>
      </c>
      <c r="K83" s="2" t="s">
        <v>24</v>
      </c>
      <c r="L83" s="2" t="s">
        <v>24</v>
      </c>
      <c r="M83" s="5"/>
      <c r="N83" s="5"/>
      <c r="Q83" s="2" t="s">
        <v>244</v>
      </c>
      <c r="R83" s="2" t="s">
        <v>234</v>
      </c>
    </row>
    <row r="84" spans="1:18" s="2" customFormat="1" ht="15.75">
      <c r="A84" s="6">
        <v>0.7291666666666662</v>
      </c>
      <c r="B84" s="5">
        <v>139</v>
      </c>
      <c r="C84" s="2" t="s">
        <v>241</v>
      </c>
      <c r="D84" s="3" t="s">
        <v>245</v>
      </c>
      <c r="E84" s="2">
        <v>1</v>
      </c>
      <c r="F84" s="2" t="s">
        <v>246</v>
      </c>
      <c r="H84" s="3"/>
      <c r="I84" s="3"/>
      <c r="J84" s="2">
        <v>903</v>
      </c>
      <c r="K84" s="2" t="s">
        <v>24</v>
      </c>
      <c r="L84" s="2" t="s">
        <v>24</v>
      </c>
      <c r="M84" s="5"/>
      <c r="N84" s="5"/>
      <c r="Q84" s="2" t="s">
        <v>244</v>
      </c>
      <c r="R84" s="2" t="s">
        <v>234</v>
      </c>
    </row>
    <row r="85" spans="1:18" s="2" customFormat="1" ht="15.75">
      <c r="A85" s="6">
        <v>0.7361111111111106</v>
      </c>
      <c r="B85" s="5">
        <v>417</v>
      </c>
      <c r="C85" s="2" t="s">
        <v>241</v>
      </c>
      <c r="D85" s="3" t="s">
        <v>308</v>
      </c>
      <c r="E85" s="2">
        <v>1</v>
      </c>
      <c r="F85" s="2" t="s">
        <v>309</v>
      </c>
      <c r="H85" s="3"/>
      <c r="I85" s="3"/>
      <c r="J85" s="2">
        <v>1200</v>
      </c>
      <c r="K85" s="2" t="s">
        <v>24</v>
      </c>
      <c r="L85" s="2" t="s">
        <v>24</v>
      </c>
      <c r="M85" s="5"/>
      <c r="N85" s="5"/>
      <c r="Q85" s="2" t="s">
        <v>244</v>
      </c>
      <c r="R85" s="2" t="s">
        <v>234</v>
      </c>
    </row>
    <row r="86" spans="1:18" s="2" customFormat="1" ht="15.75">
      <c r="A86" s="6">
        <v>0.7395833333333328</v>
      </c>
      <c r="B86" s="5">
        <v>418</v>
      </c>
      <c r="C86" s="2" t="s">
        <v>241</v>
      </c>
      <c r="D86" s="3" t="s">
        <v>310</v>
      </c>
      <c r="E86" s="2">
        <v>1</v>
      </c>
      <c r="F86" s="2" t="s">
        <v>309</v>
      </c>
      <c r="H86" s="3"/>
      <c r="I86" s="3"/>
      <c r="J86" s="2">
        <v>1200</v>
      </c>
      <c r="K86" s="2" t="s">
        <v>24</v>
      </c>
      <c r="L86" s="2" t="s">
        <v>24</v>
      </c>
      <c r="M86" s="5"/>
      <c r="N86" s="5"/>
      <c r="Q86" s="2" t="s">
        <v>244</v>
      </c>
      <c r="R86" s="2" t="s">
        <v>234</v>
      </c>
    </row>
    <row r="87" spans="1:18" s="2" customFormat="1" ht="15.75">
      <c r="A87" s="6">
        <v>0.743055555555555</v>
      </c>
      <c r="B87" s="5">
        <v>419</v>
      </c>
      <c r="C87" s="2" t="s">
        <v>241</v>
      </c>
      <c r="D87" s="3" t="s">
        <v>311</v>
      </c>
      <c r="E87" s="2">
        <v>1</v>
      </c>
      <c r="F87" s="2" t="s">
        <v>312</v>
      </c>
      <c r="H87" s="3"/>
      <c r="I87" s="3"/>
      <c r="J87" s="2">
        <v>903</v>
      </c>
      <c r="K87" s="2" t="s">
        <v>138</v>
      </c>
      <c r="L87" s="2" t="s">
        <v>24</v>
      </c>
      <c r="M87" s="5"/>
      <c r="N87" s="5"/>
      <c r="Q87" s="2" t="s">
        <v>244</v>
      </c>
      <c r="R87" s="2" t="s">
        <v>234</v>
      </c>
    </row>
    <row r="88" spans="1:18" s="2" customFormat="1" ht="15.75">
      <c r="A88" s="6">
        <v>0.7465277777777772</v>
      </c>
      <c r="B88" s="5">
        <v>420</v>
      </c>
      <c r="C88" s="2" t="s">
        <v>241</v>
      </c>
      <c r="D88" s="3" t="s">
        <v>313</v>
      </c>
      <c r="E88" s="2">
        <v>1</v>
      </c>
      <c r="F88" s="2" t="s">
        <v>312</v>
      </c>
      <c r="H88" s="3"/>
      <c r="I88" s="3"/>
      <c r="J88" s="2">
        <v>903</v>
      </c>
      <c r="K88" s="2" t="s">
        <v>24</v>
      </c>
      <c r="L88" s="2" t="s">
        <v>138</v>
      </c>
      <c r="M88" s="5"/>
      <c r="N88" s="5"/>
      <c r="Q88" s="2" t="s">
        <v>244</v>
      </c>
      <c r="R88" s="2" t="s">
        <v>234</v>
      </c>
    </row>
    <row r="89" spans="1:18" s="2" customFormat="1" ht="15.75">
      <c r="A89" s="6">
        <v>0.486111111111111</v>
      </c>
      <c r="B89" s="5">
        <v>28</v>
      </c>
      <c r="C89" s="2" t="s">
        <v>111</v>
      </c>
      <c r="D89" s="3" t="s">
        <v>112</v>
      </c>
      <c r="E89" s="2">
        <v>1</v>
      </c>
      <c r="H89" s="3" t="s">
        <v>105</v>
      </c>
      <c r="I89" s="3" t="s">
        <v>106</v>
      </c>
      <c r="J89" s="2">
        <v>1411</v>
      </c>
      <c r="K89" s="2" t="s">
        <v>85</v>
      </c>
      <c r="L89" s="2" t="s">
        <v>97</v>
      </c>
      <c r="M89" s="5"/>
      <c r="N89" s="5"/>
      <c r="O89" s="2" t="s">
        <v>113</v>
      </c>
      <c r="Q89" s="2" t="s">
        <v>114</v>
      </c>
      <c r="R89" s="2" t="s">
        <v>629</v>
      </c>
    </row>
    <row r="90" spans="1:18" s="2" customFormat="1" ht="15.75">
      <c r="A90" s="6">
        <v>0.4930555555555554</v>
      </c>
      <c r="B90" s="5">
        <v>30</v>
      </c>
      <c r="C90" s="2" t="s">
        <v>111</v>
      </c>
      <c r="D90" s="3" t="s">
        <v>121</v>
      </c>
      <c r="E90" s="2">
        <v>5</v>
      </c>
      <c r="F90" s="2" t="s">
        <v>122</v>
      </c>
      <c r="G90" s="2" t="s">
        <v>123</v>
      </c>
      <c r="H90" s="3"/>
      <c r="I90" s="3"/>
      <c r="J90" s="2">
        <v>7500</v>
      </c>
      <c r="K90" s="2" t="s">
        <v>124</v>
      </c>
      <c r="M90" s="5"/>
      <c r="N90" s="5"/>
      <c r="O90" s="2" t="s">
        <v>125</v>
      </c>
      <c r="Q90" s="2" t="s">
        <v>114</v>
      </c>
      <c r="R90" s="2" t="s">
        <v>629</v>
      </c>
    </row>
    <row r="91" spans="1:18" s="2" customFormat="1" ht="15.75">
      <c r="A91" s="6">
        <v>0.5937499999999998</v>
      </c>
      <c r="B91" s="5">
        <v>615</v>
      </c>
      <c r="C91" s="2" t="s">
        <v>321</v>
      </c>
      <c r="D91" s="3" t="s">
        <v>176</v>
      </c>
      <c r="E91" s="2">
        <v>6</v>
      </c>
      <c r="F91" s="2" t="s">
        <v>441</v>
      </c>
      <c r="G91" s="2" t="s">
        <v>442</v>
      </c>
      <c r="H91" s="3"/>
      <c r="I91" s="3"/>
      <c r="J91" s="2">
        <v>5878</v>
      </c>
      <c r="M91" s="5"/>
      <c r="N91" s="5"/>
      <c r="Q91" s="2" t="s">
        <v>299</v>
      </c>
      <c r="R91" s="2" t="s">
        <v>299</v>
      </c>
    </row>
    <row r="92" spans="1:18" s="2" customFormat="1" ht="15.75">
      <c r="A92" s="6">
        <v>0.6145833333333331</v>
      </c>
      <c r="B92" s="5">
        <v>616</v>
      </c>
      <c r="C92" s="2" t="s">
        <v>321</v>
      </c>
      <c r="D92" s="14" t="s">
        <v>443</v>
      </c>
      <c r="E92" s="2">
        <v>2</v>
      </c>
      <c r="F92" s="2" t="s">
        <v>444</v>
      </c>
      <c r="H92" s="3" t="s">
        <v>445</v>
      </c>
      <c r="I92" s="3" t="s">
        <v>446</v>
      </c>
      <c r="J92" s="2">
        <v>2000</v>
      </c>
      <c r="K92" s="2" t="s">
        <v>24</v>
      </c>
      <c r="L92" s="2" t="s">
        <v>163</v>
      </c>
      <c r="M92" s="5"/>
      <c r="N92" s="5"/>
      <c r="O92" s="2" t="s">
        <v>447</v>
      </c>
      <c r="Q92" s="2" t="s">
        <v>299</v>
      </c>
      <c r="R92" s="2" t="s">
        <v>299</v>
      </c>
    </row>
    <row r="93" spans="1:18" s="2" customFormat="1" ht="15.75">
      <c r="A93" s="6">
        <v>0.6215277777777776</v>
      </c>
      <c r="B93" s="5">
        <v>617</v>
      </c>
      <c r="C93" s="2" t="s">
        <v>321</v>
      </c>
      <c r="D93" s="3" t="s">
        <v>448</v>
      </c>
      <c r="E93" s="2">
        <v>1</v>
      </c>
      <c r="F93" s="2" t="s">
        <v>449</v>
      </c>
      <c r="H93" s="3">
        <v>2000</v>
      </c>
      <c r="I93" s="3">
        <v>30</v>
      </c>
      <c r="J93" s="2">
        <v>1047</v>
      </c>
      <c r="K93" s="2" t="s">
        <v>138</v>
      </c>
      <c r="L93" s="2" t="s">
        <v>138</v>
      </c>
      <c r="M93" s="5"/>
      <c r="N93" s="5"/>
      <c r="O93" s="2" t="s">
        <v>450</v>
      </c>
      <c r="Q93" s="2" t="s">
        <v>299</v>
      </c>
      <c r="R93" s="2" t="s">
        <v>630</v>
      </c>
    </row>
    <row r="94" spans="1:18" s="2" customFormat="1" ht="15.75">
      <c r="A94" s="6">
        <v>0.6249999999999998</v>
      </c>
      <c r="B94" s="5">
        <v>618</v>
      </c>
      <c r="C94" s="2" t="s">
        <v>321</v>
      </c>
      <c r="D94" s="3" t="s">
        <v>451</v>
      </c>
      <c r="E94" s="2">
        <v>1</v>
      </c>
      <c r="H94" s="3">
        <v>2000</v>
      </c>
      <c r="I94" s="3">
        <v>30</v>
      </c>
      <c r="J94" s="2">
        <v>1047</v>
      </c>
      <c r="K94" s="2" t="s">
        <v>138</v>
      </c>
      <c r="L94" s="2" t="s">
        <v>138</v>
      </c>
      <c r="M94" s="5"/>
      <c r="N94" s="5"/>
      <c r="O94" s="2" t="s">
        <v>450</v>
      </c>
      <c r="Q94" s="2" t="s">
        <v>299</v>
      </c>
      <c r="R94" s="2" t="s">
        <v>630</v>
      </c>
    </row>
    <row r="95" spans="1:18" s="2" customFormat="1" ht="15.75">
      <c r="A95" s="6">
        <v>0.6701388888888885</v>
      </c>
      <c r="B95" s="5">
        <v>924</v>
      </c>
      <c r="C95" s="2" t="s">
        <v>321</v>
      </c>
      <c r="D95" s="3" t="s">
        <v>616</v>
      </c>
      <c r="E95" s="2">
        <v>1</v>
      </c>
      <c r="H95" s="3"/>
      <c r="I95" s="3"/>
      <c r="J95" s="2">
        <v>1000</v>
      </c>
      <c r="K95" s="2" t="s">
        <v>24</v>
      </c>
      <c r="L95" s="2" t="s">
        <v>24</v>
      </c>
      <c r="M95" s="5"/>
      <c r="N95" s="5"/>
      <c r="O95" s="2" t="s">
        <v>323</v>
      </c>
      <c r="Q95" s="2" t="s">
        <v>299</v>
      </c>
      <c r="R95" s="2" t="s">
        <v>630</v>
      </c>
    </row>
    <row r="96" spans="1:18" s="2" customFormat="1" ht="15.75">
      <c r="A96" s="6">
        <v>0.7708333333333327</v>
      </c>
      <c r="B96" s="5">
        <v>426</v>
      </c>
      <c r="C96" s="2" t="s">
        <v>321</v>
      </c>
      <c r="D96" s="3" t="s">
        <v>322</v>
      </c>
      <c r="E96" s="2">
        <v>1</v>
      </c>
      <c r="H96" s="3"/>
      <c r="I96" s="3"/>
      <c r="J96" s="2">
        <v>1000</v>
      </c>
      <c r="K96" s="2" t="s">
        <v>24</v>
      </c>
      <c r="L96" s="2" t="s">
        <v>24</v>
      </c>
      <c r="M96" s="5"/>
      <c r="N96" s="5"/>
      <c r="O96" s="2" t="s">
        <v>323</v>
      </c>
      <c r="Q96" s="2" t="s">
        <v>299</v>
      </c>
      <c r="R96" s="2" t="s">
        <v>630</v>
      </c>
    </row>
    <row r="97" spans="1:18" s="2" customFormat="1" ht="15.75">
      <c r="A97" s="6">
        <v>0.5868055555555554</v>
      </c>
      <c r="B97" s="5">
        <v>116</v>
      </c>
      <c r="C97" s="2" t="s">
        <v>156</v>
      </c>
      <c r="D97" s="3" t="s">
        <v>157</v>
      </c>
      <c r="E97" s="2">
        <v>2</v>
      </c>
      <c r="F97" s="2" t="s">
        <v>158</v>
      </c>
      <c r="H97" s="2" t="s">
        <v>23</v>
      </c>
      <c r="J97" s="2">
        <v>2600</v>
      </c>
      <c r="K97" s="2" t="s">
        <v>131</v>
      </c>
      <c r="L97" s="2" t="s">
        <v>159</v>
      </c>
      <c r="M97" s="5"/>
      <c r="N97" s="5"/>
      <c r="O97" s="2" t="s">
        <v>26</v>
      </c>
      <c r="Q97" s="9" t="s">
        <v>160</v>
      </c>
      <c r="R97" s="9" t="s">
        <v>27</v>
      </c>
    </row>
    <row r="98" spans="1:18" s="2" customFormat="1" ht="15.75">
      <c r="A98" s="6">
        <v>0.5763888888888887</v>
      </c>
      <c r="B98" s="5">
        <v>517</v>
      </c>
      <c r="C98" s="2" t="s">
        <v>631</v>
      </c>
      <c r="D98" s="3" t="s">
        <v>402</v>
      </c>
      <c r="E98" s="2">
        <v>1</v>
      </c>
      <c r="F98" s="2">
        <v>12</v>
      </c>
      <c r="H98" s="3"/>
      <c r="I98" s="3"/>
      <c r="J98" s="2">
        <v>1700</v>
      </c>
      <c r="K98" s="2" t="s">
        <v>225</v>
      </c>
      <c r="L98" s="2" t="s">
        <v>224</v>
      </c>
      <c r="M98" s="5"/>
      <c r="N98" s="5"/>
      <c r="Q98" s="2" t="s">
        <v>403</v>
      </c>
      <c r="R98" s="2" t="s">
        <v>403</v>
      </c>
    </row>
    <row r="99" spans="1:18" s="2" customFormat="1" ht="15.75">
      <c r="A99" s="6">
        <v>0.5451388888888887</v>
      </c>
      <c r="B99" s="5">
        <v>113</v>
      </c>
      <c r="C99" s="2" t="s">
        <v>148</v>
      </c>
      <c r="D99" s="3" t="s">
        <v>149</v>
      </c>
      <c r="E99" s="2">
        <v>10</v>
      </c>
      <c r="F99" s="2" t="s">
        <v>150</v>
      </c>
      <c r="G99" s="2" t="s">
        <v>151</v>
      </c>
      <c r="H99" s="3"/>
      <c r="I99" s="3"/>
      <c r="J99" s="2">
        <v>9150</v>
      </c>
      <c r="M99" s="5"/>
      <c r="N99" s="5"/>
      <c r="Q99" s="2" t="s">
        <v>286</v>
      </c>
      <c r="R99" s="2" t="s">
        <v>286</v>
      </c>
    </row>
    <row r="100" spans="1:18" s="2" customFormat="1" ht="15.75">
      <c r="A100" s="6">
        <v>0.5798611111111109</v>
      </c>
      <c r="B100" s="5">
        <v>114</v>
      </c>
      <c r="C100" s="2" t="s">
        <v>148</v>
      </c>
      <c r="D100" s="3" t="s">
        <v>152</v>
      </c>
      <c r="E100" s="2">
        <v>1</v>
      </c>
      <c r="F100" s="2" t="s">
        <v>153</v>
      </c>
      <c r="H100" s="3"/>
      <c r="I100" s="3"/>
      <c r="J100" s="2">
        <v>350</v>
      </c>
      <c r="K100" s="2" t="s">
        <v>138</v>
      </c>
      <c r="L100" s="2" t="s">
        <v>24</v>
      </c>
      <c r="M100" s="5"/>
      <c r="N100" s="5"/>
      <c r="Q100" s="2" t="s">
        <v>286</v>
      </c>
      <c r="R100" s="2" t="s">
        <v>286</v>
      </c>
    </row>
    <row r="101" spans="1:18" s="2" customFormat="1" ht="15.75">
      <c r="A101" s="6">
        <v>0.6597222222222219</v>
      </c>
      <c r="B101" s="5">
        <v>405</v>
      </c>
      <c r="C101" s="2" t="s">
        <v>148</v>
      </c>
      <c r="D101" s="3" t="s">
        <v>274</v>
      </c>
      <c r="E101" s="2">
        <v>1</v>
      </c>
      <c r="F101" s="2" t="s">
        <v>275</v>
      </c>
      <c r="H101" s="3" t="s">
        <v>276</v>
      </c>
      <c r="I101" s="3" t="s">
        <v>277</v>
      </c>
      <c r="J101" s="2">
        <v>1762</v>
      </c>
      <c r="M101" s="5"/>
      <c r="N101" s="5"/>
      <c r="Q101" s="2" t="s">
        <v>286</v>
      </c>
      <c r="R101" s="2" t="s">
        <v>286</v>
      </c>
    </row>
    <row r="102" spans="1:18" s="2" customFormat="1" ht="15.75">
      <c r="A102" s="6">
        <v>0.6944444444444441</v>
      </c>
      <c r="B102" s="5">
        <v>409</v>
      </c>
      <c r="C102" s="2" t="s">
        <v>148</v>
      </c>
      <c r="D102" s="3" t="s">
        <v>285</v>
      </c>
      <c r="E102" s="2">
        <v>2</v>
      </c>
      <c r="H102" s="3" t="s">
        <v>47</v>
      </c>
      <c r="I102" s="3" t="s">
        <v>48</v>
      </c>
      <c r="J102" s="2">
        <v>2094</v>
      </c>
      <c r="K102" s="2" t="s">
        <v>159</v>
      </c>
      <c r="L102" s="2" t="s">
        <v>131</v>
      </c>
      <c r="M102" s="5"/>
      <c r="N102" s="5"/>
      <c r="Q102" s="2" t="s">
        <v>286</v>
      </c>
      <c r="R102" s="2" t="s">
        <v>286</v>
      </c>
    </row>
    <row r="103" spans="1:18" s="2" customFormat="1" ht="15.75">
      <c r="A103" s="6">
        <v>0.7083333333333329</v>
      </c>
      <c r="B103" s="5">
        <v>412</v>
      </c>
      <c r="C103" s="2" t="s">
        <v>148</v>
      </c>
      <c r="D103" s="3" t="s">
        <v>291</v>
      </c>
      <c r="E103" s="2">
        <v>1</v>
      </c>
      <c r="H103" s="3" t="s">
        <v>47</v>
      </c>
      <c r="I103" s="3" t="s">
        <v>292</v>
      </c>
      <c r="J103" s="2">
        <v>1047</v>
      </c>
      <c r="K103" s="2" t="s">
        <v>225</v>
      </c>
      <c r="L103" s="2" t="s">
        <v>224</v>
      </c>
      <c r="M103" s="5"/>
      <c r="N103" s="5"/>
      <c r="O103" s="2" t="s">
        <v>107</v>
      </c>
      <c r="Q103" s="2" t="s">
        <v>286</v>
      </c>
      <c r="R103" s="2" t="s">
        <v>286</v>
      </c>
    </row>
    <row r="104" spans="1:18" s="2" customFormat="1" ht="15.75">
      <c r="A104" s="6">
        <v>0.8159722222222214</v>
      </c>
      <c r="B104" s="5">
        <v>437</v>
      </c>
      <c r="C104" s="2" t="s">
        <v>346</v>
      </c>
      <c r="D104" s="3" t="s">
        <v>347</v>
      </c>
      <c r="E104" s="2">
        <v>3</v>
      </c>
      <c r="F104" s="2" t="s">
        <v>348</v>
      </c>
      <c r="G104" s="2" t="s">
        <v>349</v>
      </c>
      <c r="H104" s="3"/>
      <c r="I104" s="3"/>
      <c r="J104" s="2">
        <v>3300</v>
      </c>
      <c r="K104" s="2" t="s">
        <v>180</v>
      </c>
      <c r="L104" s="2" t="s">
        <v>180</v>
      </c>
      <c r="M104" s="5"/>
      <c r="N104" s="5"/>
      <c r="O104" s="2" t="s">
        <v>350</v>
      </c>
      <c r="Q104" s="2" t="s">
        <v>351</v>
      </c>
      <c r="R104" s="2" t="s">
        <v>351</v>
      </c>
    </row>
    <row r="105" spans="1:18" s="2" customFormat="1" ht="15.75">
      <c r="A105" s="6">
        <v>0.517361111111111</v>
      </c>
      <c r="B105" s="5">
        <v>506</v>
      </c>
      <c r="C105" s="2" t="s">
        <v>365</v>
      </c>
      <c r="D105" s="3" t="s">
        <v>366</v>
      </c>
      <c r="E105" s="2">
        <v>1</v>
      </c>
      <c r="F105" s="2" t="s">
        <v>367</v>
      </c>
      <c r="H105" s="3"/>
      <c r="I105" s="3"/>
      <c r="J105" s="2">
        <v>175</v>
      </c>
      <c r="K105" s="2" t="s">
        <v>24</v>
      </c>
      <c r="L105" s="2" t="s">
        <v>138</v>
      </c>
      <c r="M105" s="5"/>
      <c r="N105" s="5"/>
      <c r="O105" s="2" t="s">
        <v>368</v>
      </c>
      <c r="Q105" s="2" t="s">
        <v>369</v>
      </c>
      <c r="R105" s="2" t="s">
        <v>369</v>
      </c>
    </row>
    <row r="106" spans="1:18" s="2" customFormat="1" ht="15.75">
      <c r="A106" s="6">
        <v>0.5208333333333333</v>
      </c>
      <c r="B106" s="5">
        <v>507</v>
      </c>
      <c r="C106" s="2" t="s">
        <v>365</v>
      </c>
      <c r="D106" s="3" t="s">
        <v>371</v>
      </c>
      <c r="E106" s="2">
        <v>1</v>
      </c>
      <c r="F106" s="2" t="s">
        <v>367</v>
      </c>
      <c r="H106" s="3"/>
      <c r="I106" s="3"/>
      <c r="J106" s="2">
        <v>175</v>
      </c>
      <c r="K106" s="2" t="s">
        <v>24</v>
      </c>
      <c r="L106" s="2" t="s">
        <v>138</v>
      </c>
      <c r="M106" s="5"/>
      <c r="N106" s="5"/>
      <c r="O106" s="2" t="s">
        <v>368</v>
      </c>
      <c r="Q106" s="2" t="s">
        <v>369</v>
      </c>
      <c r="R106" s="2" t="s">
        <v>369</v>
      </c>
    </row>
    <row r="107" spans="1:18" s="2" customFormat="1" ht="15.75">
      <c r="A107" s="6">
        <v>0.5798611111111109</v>
      </c>
      <c r="B107" s="5">
        <v>703</v>
      </c>
      <c r="C107" s="2" t="s">
        <v>365</v>
      </c>
      <c r="D107" s="3" t="s">
        <v>474</v>
      </c>
      <c r="E107" s="2">
        <v>2</v>
      </c>
      <c r="F107" s="2" t="s">
        <v>475</v>
      </c>
      <c r="G107" s="2" t="s">
        <v>476</v>
      </c>
      <c r="H107" s="3" t="s">
        <v>477</v>
      </c>
      <c r="I107" s="3" t="s">
        <v>478</v>
      </c>
      <c r="J107" s="2">
        <v>2900</v>
      </c>
      <c r="K107" s="2" t="s">
        <v>24</v>
      </c>
      <c r="L107" s="2" t="s">
        <v>24</v>
      </c>
      <c r="M107" s="5"/>
      <c r="N107" s="5"/>
      <c r="O107" s="2" t="s">
        <v>479</v>
      </c>
      <c r="Q107" s="2" t="s">
        <v>369</v>
      </c>
      <c r="R107" s="2" t="s">
        <v>369</v>
      </c>
    </row>
    <row r="108" spans="1:18" s="2" customFormat="1" ht="15.75">
      <c r="A108" s="6">
        <v>0.5833333333333331</v>
      </c>
      <c r="B108" s="5">
        <v>612</v>
      </c>
      <c r="C108" s="2" t="s">
        <v>365</v>
      </c>
      <c r="D108" s="3" t="s">
        <v>438</v>
      </c>
      <c r="E108" s="2">
        <v>1</v>
      </c>
      <c r="F108" s="2" t="s">
        <v>367</v>
      </c>
      <c r="H108" s="3"/>
      <c r="I108" s="3"/>
      <c r="J108" s="2">
        <v>175</v>
      </c>
      <c r="K108" s="2" t="s">
        <v>24</v>
      </c>
      <c r="L108" s="2" t="s">
        <v>138</v>
      </c>
      <c r="M108" s="5"/>
      <c r="N108" s="5"/>
      <c r="O108" s="2" t="s">
        <v>368</v>
      </c>
      <c r="Q108" s="2" t="s">
        <v>369</v>
      </c>
      <c r="R108" s="2" t="s">
        <v>369</v>
      </c>
    </row>
    <row r="109" spans="1:18" s="2" customFormat="1" ht="15.75">
      <c r="A109" s="6">
        <v>0.5868055555555554</v>
      </c>
      <c r="B109" s="5">
        <v>613</v>
      </c>
      <c r="C109" s="2" t="s">
        <v>365</v>
      </c>
      <c r="D109" s="3" t="s">
        <v>439</v>
      </c>
      <c r="E109" s="2">
        <v>1</v>
      </c>
      <c r="F109" s="2" t="s">
        <v>367</v>
      </c>
      <c r="H109" s="3"/>
      <c r="I109" s="3"/>
      <c r="J109" s="2">
        <v>175</v>
      </c>
      <c r="K109" s="2" t="s">
        <v>24</v>
      </c>
      <c r="L109" s="2" t="s">
        <v>138</v>
      </c>
      <c r="M109" s="5"/>
      <c r="N109" s="5"/>
      <c r="O109" s="2" t="s">
        <v>368</v>
      </c>
      <c r="Q109" s="2" t="s">
        <v>369</v>
      </c>
      <c r="R109" s="2" t="s">
        <v>369</v>
      </c>
    </row>
    <row r="110" spans="1:18" s="2" customFormat="1" ht="15.75">
      <c r="A110" s="6">
        <v>0.4166666666666667</v>
      </c>
      <c r="B110" s="5">
        <v>18</v>
      </c>
      <c r="C110" s="2" t="s">
        <v>76</v>
      </c>
      <c r="D110" s="3" t="s">
        <v>77</v>
      </c>
      <c r="E110" s="2">
        <v>11</v>
      </c>
      <c r="F110" s="2" t="s">
        <v>78</v>
      </c>
      <c r="G110" s="2" t="s">
        <v>79</v>
      </c>
      <c r="H110" s="3"/>
      <c r="I110" s="3"/>
      <c r="J110" s="2">
        <v>12750</v>
      </c>
      <c r="K110" s="7" t="s">
        <v>24</v>
      </c>
      <c r="L110" s="2" t="s">
        <v>24</v>
      </c>
      <c r="M110" s="5"/>
      <c r="N110" s="5"/>
      <c r="Q110" s="2" t="s">
        <v>80</v>
      </c>
      <c r="R110" s="2" t="s">
        <v>80</v>
      </c>
    </row>
    <row r="111" spans="1:18" s="2" customFormat="1" ht="15.75">
      <c r="A111" s="6">
        <v>0.7152777777777773</v>
      </c>
      <c r="B111" s="5">
        <v>136</v>
      </c>
      <c r="C111" s="2" t="s">
        <v>231</v>
      </c>
      <c r="D111" s="3" t="s">
        <v>232</v>
      </c>
      <c r="E111" s="2">
        <v>1</v>
      </c>
      <c r="F111" s="2" t="s">
        <v>233</v>
      </c>
      <c r="H111" s="3"/>
      <c r="I111" s="3"/>
      <c r="J111" s="2">
        <v>900</v>
      </c>
      <c r="K111" s="2" t="s">
        <v>24</v>
      </c>
      <c r="L111" s="2" t="s">
        <v>24</v>
      </c>
      <c r="M111" s="5"/>
      <c r="N111" s="5"/>
      <c r="Q111" s="2" t="s">
        <v>234</v>
      </c>
      <c r="R111" s="2" t="s">
        <v>234</v>
      </c>
    </row>
    <row r="112" spans="1:18" s="2" customFormat="1" ht="15.75">
      <c r="A112" s="6">
        <v>0.7326388888888884</v>
      </c>
      <c r="B112" s="5">
        <v>140</v>
      </c>
      <c r="C112" s="2" t="s">
        <v>231</v>
      </c>
      <c r="D112" s="3" t="s">
        <v>247</v>
      </c>
      <c r="E112" s="2">
        <v>1</v>
      </c>
      <c r="F112" s="2" t="s">
        <v>248</v>
      </c>
      <c r="H112" s="3"/>
      <c r="I112" s="3"/>
      <c r="J112" s="2">
        <v>900</v>
      </c>
      <c r="K112" s="2" t="s">
        <v>24</v>
      </c>
      <c r="L112" s="2" t="s">
        <v>24</v>
      </c>
      <c r="M112" s="5"/>
      <c r="N112" s="5"/>
      <c r="Q112" s="2" t="s">
        <v>234</v>
      </c>
      <c r="R112" s="2" t="s">
        <v>234</v>
      </c>
    </row>
    <row r="113" spans="1:18" s="2" customFormat="1" ht="15.75">
      <c r="A113" s="6">
        <v>0.5138888888888888</v>
      </c>
      <c r="B113" s="5">
        <v>602</v>
      </c>
      <c r="C113" s="2" t="s">
        <v>411</v>
      </c>
      <c r="D113" s="3" t="s">
        <v>412</v>
      </c>
      <c r="E113" s="2">
        <v>1</v>
      </c>
      <c r="F113" s="2" t="s">
        <v>413</v>
      </c>
      <c r="H113" s="3">
        <v>3420</v>
      </c>
      <c r="I113" s="3">
        <v>22</v>
      </c>
      <c r="J113" s="2">
        <v>1313</v>
      </c>
      <c r="K113" s="2" t="s">
        <v>414</v>
      </c>
      <c r="L113" s="2" t="s">
        <v>415</v>
      </c>
      <c r="M113" s="5"/>
      <c r="N113" s="5"/>
      <c r="O113" s="2" t="s">
        <v>416</v>
      </c>
      <c r="Q113" s="2" t="s">
        <v>417</v>
      </c>
      <c r="R113" s="2" t="s">
        <v>417</v>
      </c>
    </row>
    <row r="114" spans="1:18" s="2" customFormat="1" ht="15.75">
      <c r="A114" s="6">
        <v>0.517361111111111</v>
      </c>
      <c r="B114" s="5">
        <v>603</v>
      </c>
      <c r="C114" s="2" t="s">
        <v>411</v>
      </c>
      <c r="D114" s="3" t="s">
        <v>418</v>
      </c>
      <c r="E114" s="2">
        <v>1</v>
      </c>
      <c r="F114" s="2" t="s">
        <v>419</v>
      </c>
      <c r="H114" s="3">
        <v>3330</v>
      </c>
      <c r="I114" s="3">
        <v>22</v>
      </c>
      <c r="J114" s="2">
        <v>1279</v>
      </c>
      <c r="K114" s="2" t="s">
        <v>207</v>
      </c>
      <c r="L114" s="2" t="s">
        <v>414</v>
      </c>
      <c r="M114" s="5"/>
      <c r="N114" s="5"/>
      <c r="O114" s="2" t="s">
        <v>416</v>
      </c>
      <c r="Q114" s="2" t="s">
        <v>417</v>
      </c>
      <c r="R114" s="2" t="s">
        <v>417</v>
      </c>
    </row>
    <row r="115" spans="1:18" s="2" customFormat="1" ht="15.75">
      <c r="A115" s="6">
        <v>0.5208333333333333</v>
      </c>
      <c r="B115" s="5">
        <v>604</v>
      </c>
      <c r="C115" s="2" t="s">
        <v>411</v>
      </c>
      <c r="D115" s="3" t="s">
        <v>420</v>
      </c>
      <c r="E115" s="2">
        <v>1</v>
      </c>
      <c r="H115" s="3">
        <v>3362</v>
      </c>
      <c r="I115" s="3">
        <v>22</v>
      </c>
      <c r="J115" s="2">
        <v>1291</v>
      </c>
      <c r="K115" s="2" t="s">
        <v>414</v>
      </c>
      <c r="L115" s="2" t="s">
        <v>207</v>
      </c>
      <c r="M115" s="5"/>
      <c r="N115" s="5"/>
      <c r="O115" s="2" t="s">
        <v>421</v>
      </c>
      <c r="Q115" s="2" t="s">
        <v>417</v>
      </c>
      <c r="R115" s="2" t="s">
        <v>417</v>
      </c>
    </row>
    <row r="116" spans="1:18" s="2" customFormat="1" ht="15.75">
      <c r="A116" s="6">
        <v>0.5347222222222221</v>
      </c>
      <c r="B116" s="5">
        <v>110</v>
      </c>
      <c r="C116" s="2" t="s">
        <v>133</v>
      </c>
      <c r="D116" s="3" t="s">
        <v>134</v>
      </c>
      <c r="E116" s="2">
        <v>1</v>
      </c>
      <c r="F116" s="2" t="s">
        <v>135</v>
      </c>
      <c r="H116" s="3" t="s">
        <v>136</v>
      </c>
      <c r="I116" s="3" t="s">
        <v>137</v>
      </c>
      <c r="J116" s="2">
        <v>910</v>
      </c>
      <c r="K116" s="2" t="s">
        <v>138</v>
      </c>
      <c r="L116" s="2" t="s">
        <v>24</v>
      </c>
      <c r="M116" s="5"/>
      <c r="N116" s="5"/>
      <c r="O116" s="2" t="s">
        <v>139</v>
      </c>
      <c r="Q116" s="2" t="s">
        <v>140</v>
      </c>
      <c r="R116" s="2" t="s">
        <v>165</v>
      </c>
    </row>
    <row r="117" spans="1:18" s="2" customFormat="1" ht="15.75">
      <c r="A117" s="6">
        <v>0.5381944444444443</v>
      </c>
      <c r="B117" s="5">
        <v>111</v>
      </c>
      <c r="C117" s="2" t="s">
        <v>133</v>
      </c>
      <c r="D117" s="3" t="s">
        <v>141</v>
      </c>
      <c r="E117" s="2">
        <v>1</v>
      </c>
      <c r="F117" s="2" t="s">
        <v>142</v>
      </c>
      <c r="H117" s="3" t="s">
        <v>136</v>
      </c>
      <c r="I117" s="3" t="s">
        <v>143</v>
      </c>
      <c r="J117" s="2">
        <v>904</v>
      </c>
      <c r="K117" s="2" t="s">
        <v>24</v>
      </c>
      <c r="L117" s="2" t="s">
        <v>138</v>
      </c>
      <c r="M117" s="5"/>
      <c r="N117" s="5"/>
      <c r="O117" s="2" t="s">
        <v>139</v>
      </c>
      <c r="Q117" s="2" t="s">
        <v>140</v>
      </c>
      <c r="R117" s="2" t="s">
        <v>165</v>
      </c>
    </row>
    <row r="118" spans="1:18" s="2" customFormat="1" ht="15.75">
      <c r="A118" s="6">
        <v>0.5833333333333331</v>
      </c>
      <c r="B118" s="5">
        <v>115</v>
      </c>
      <c r="C118" s="2" t="s">
        <v>133</v>
      </c>
      <c r="D118" s="3" t="s">
        <v>154</v>
      </c>
      <c r="E118" s="2">
        <v>1</v>
      </c>
      <c r="F118" s="2" t="s">
        <v>155</v>
      </c>
      <c r="H118" s="3"/>
      <c r="I118" s="3"/>
      <c r="J118" s="2">
        <v>1000</v>
      </c>
      <c r="M118" s="5"/>
      <c r="N118" s="5"/>
      <c r="Q118" s="2" t="s">
        <v>140</v>
      </c>
      <c r="R118" s="2" t="s">
        <v>165</v>
      </c>
    </row>
    <row r="119" spans="1:18" s="2" customFormat="1" ht="15.75">
      <c r="A119" s="6">
        <v>0.6076388888888886</v>
      </c>
      <c r="B119" s="5">
        <v>913</v>
      </c>
      <c r="C119" s="2" t="s">
        <v>133</v>
      </c>
      <c r="D119" s="3" t="s">
        <v>594</v>
      </c>
      <c r="E119" s="2">
        <v>1</v>
      </c>
      <c r="F119" s="2" t="s">
        <v>595</v>
      </c>
      <c r="H119" s="3"/>
      <c r="I119" s="3"/>
      <c r="J119" s="2">
        <v>1000</v>
      </c>
      <c r="M119" s="5"/>
      <c r="N119" s="5"/>
      <c r="Q119" s="2" t="s">
        <v>140</v>
      </c>
      <c r="R119" s="2" t="s">
        <v>165</v>
      </c>
    </row>
    <row r="120" spans="1:18" s="2" customFormat="1" ht="15.75">
      <c r="A120" s="6">
        <v>0.6111111111111108</v>
      </c>
      <c r="B120" s="5">
        <v>914</v>
      </c>
      <c r="C120" s="2" t="s">
        <v>133</v>
      </c>
      <c r="D120" s="3" t="s">
        <v>596</v>
      </c>
      <c r="E120" s="2">
        <v>1</v>
      </c>
      <c r="F120" s="2" t="s">
        <v>597</v>
      </c>
      <c r="H120" s="3" t="s">
        <v>136</v>
      </c>
      <c r="I120" s="3" t="s">
        <v>598</v>
      </c>
      <c r="J120" s="2">
        <v>892</v>
      </c>
      <c r="K120" s="2" t="s">
        <v>138</v>
      </c>
      <c r="L120" s="2" t="s">
        <v>138</v>
      </c>
      <c r="M120" s="5"/>
      <c r="N120" s="5"/>
      <c r="O120" s="2" t="s">
        <v>139</v>
      </c>
      <c r="Q120" s="2" t="s">
        <v>140</v>
      </c>
      <c r="R120" s="2" t="s">
        <v>165</v>
      </c>
    </row>
    <row r="121" spans="1:18" s="2" customFormat="1" ht="15.75">
      <c r="A121" s="6">
        <v>0.6180555555555552</v>
      </c>
      <c r="B121" s="5">
        <v>916</v>
      </c>
      <c r="C121" s="2" t="s">
        <v>133</v>
      </c>
      <c r="D121" s="3" t="s">
        <v>600</v>
      </c>
      <c r="E121" s="2">
        <v>1</v>
      </c>
      <c r="F121" s="2" t="s">
        <v>601</v>
      </c>
      <c r="H121" s="3" t="s">
        <v>136</v>
      </c>
      <c r="I121" s="3" t="s">
        <v>137</v>
      </c>
      <c r="J121" s="2">
        <v>910</v>
      </c>
      <c r="K121" s="2" t="s">
        <v>138</v>
      </c>
      <c r="L121" s="2" t="s">
        <v>138</v>
      </c>
      <c r="M121" s="5"/>
      <c r="N121" s="5"/>
      <c r="O121" s="2" t="s">
        <v>139</v>
      </c>
      <c r="Q121" s="2" t="s">
        <v>140</v>
      </c>
      <c r="R121" s="2" t="s">
        <v>165</v>
      </c>
    </row>
    <row r="122" spans="1:18" s="2" customFormat="1" ht="15.75">
      <c r="A122" s="6">
        <v>0.6562499999999997</v>
      </c>
      <c r="B122" s="5">
        <v>404</v>
      </c>
      <c r="C122" s="2" t="s">
        <v>133</v>
      </c>
      <c r="D122" s="3" t="s">
        <v>176</v>
      </c>
      <c r="E122" s="2">
        <v>1</v>
      </c>
      <c r="F122" s="2" t="s">
        <v>155</v>
      </c>
      <c r="H122" s="3"/>
      <c r="I122" s="3"/>
      <c r="J122" s="2">
        <v>1000</v>
      </c>
      <c r="M122" s="5"/>
      <c r="N122" s="5"/>
      <c r="Q122" s="2" t="s">
        <v>140</v>
      </c>
      <c r="R122" s="2" t="s">
        <v>165</v>
      </c>
    </row>
    <row r="123" spans="1:18" s="2" customFormat="1" ht="15.75">
      <c r="A123" s="6">
        <v>0.6631944444444441</v>
      </c>
      <c r="B123" s="5">
        <v>126</v>
      </c>
      <c r="C123" s="2" t="s">
        <v>133</v>
      </c>
      <c r="D123" s="3" t="s">
        <v>176</v>
      </c>
      <c r="E123" s="2">
        <v>1</v>
      </c>
      <c r="F123" s="2" t="s">
        <v>199</v>
      </c>
      <c r="H123" s="3"/>
      <c r="I123" s="3"/>
      <c r="J123" s="2">
        <v>118</v>
      </c>
      <c r="M123" s="5"/>
      <c r="N123" s="5"/>
      <c r="Q123" s="2" t="s">
        <v>140</v>
      </c>
      <c r="R123" s="2" t="s">
        <v>165</v>
      </c>
    </row>
    <row r="124" spans="1:18" s="2" customFormat="1" ht="15.75">
      <c r="A124" s="6">
        <v>0.677083333333333</v>
      </c>
      <c r="B124" s="5">
        <v>804</v>
      </c>
      <c r="C124" s="2" t="s">
        <v>133</v>
      </c>
      <c r="D124" s="3" t="s">
        <v>520</v>
      </c>
      <c r="E124" s="2">
        <v>1</v>
      </c>
      <c r="F124" s="2" t="s">
        <v>521</v>
      </c>
      <c r="H124" s="3"/>
      <c r="I124" s="3"/>
      <c r="J124" s="2">
        <v>966</v>
      </c>
      <c r="K124" s="2" t="s">
        <v>522</v>
      </c>
      <c r="L124" s="2" t="s">
        <v>257</v>
      </c>
      <c r="M124" s="5"/>
      <c r="N124" s="5"/>
      <c r="O124" s="2" t="s">
        <v>523</v>
      </c>
      <c r="Q124" s="2" t="s">
        <v>140</v>
      </c>
      <c r="R124" s="2" t="s">
        <v>165</v>
      </c>
    </row>
    <row r="125" spans="1:18" ht="15.75">
      <c r="A125" s="1">
        <v>0.6805555555555551</v>
      </c>
      <c r="B125">
        <v>927</v>
      </c>
      <c r="C125" s="2" t="s">
        <v>133</v>
      </c>
      <c r="D125" s="3" t="s">
        <v>619</v>
      </c>
      <c r="E125" s="2">
        <v>1</v>
      </c>
      <c r="H125" s="3" t="s">
        <v>620</v>
      </c>
      <c r="I125" s="3" t="s">
        <v>621</v>
      </c>
      <c r="J125">
        <v>523</v>
      </c>
      <c r="K125" s="2" t="s">
        <v>138</v>
      </c>
      <c r="L125" s="2" t="s">
        <v>138</v>
      </c>
      <c r="O125" s="2" t="s">
        <v>230</v>
      </c>
      <c r="Q125" s="2" t="s">
        <v>140</v>
      </c>
      <c r="R125" s="2" t="s">
        <v>165</v>
      </c>
    </row>
    <row r="126" spans="1:18" ht="15.75">
      <c r="A126" s="1">
        <v>0.6840277777777773</v>
      </c>
      <c r="B126">
        <v>928</v>
      </c>
      <c r="C126" s="2" t="s">
        <v>133</v>
      </c>
      <c r="D126" s="3" t="s">
        <v>176</v>
      </c>
      <c r="E126" s="2">
        <v>3</v>
      </c>
      <c r="F126" s="2" t="s">
        <v>622</v>
      </c>
      <c r="G126" s="2" t="s">
        <v>623</v>
      </c>
      <c r="J126" s="2">
        <v>3715</v>
      </c>
      <c r="Q126" s="2" t="s">
        <v>140</v>
      </c>
      <c r="R126" s="2" t="s">
        <v>165</v>
      </c>
    </row>
    <row r="127" spans="1:18" s="2" customFormat="1" ht="15.75">
      <c r="A127" s="6">
        <v>0.7118055555555551</v>
      </c>
      <c r="B127" s="5">
        <v>135</v>
      </c>
      <c r="C127" s="2" t="s">
        <v>133</v>
      </c>
      <c r="D127" s="3" t="s">
        <v>227</v>
      </c>
      <c r="E127" s="2">
        <v>1</v>
      </c>
      <c r="H127" s="3" t="s">
        <v>228</v>
      </c>
      <c r="I127" s="3" t="s">
        <v>229</v>
      </c>
      <c r="J127" s="2">
        <v>520</v>
      </c>
      <c r="K127" s="2" t="s">
        <v>24</v>
      </c>
      <c r="L127" s="2" t="s">
        <v>138</v>
      </c>
      <c r="M127" s="5"/>
      <c r="N127" s="5"/>
      <c r="O127" s="2" t="s">
        <v>230</v>
      </c>
      <c r="Q127" s="2" t="s">
        <v>140</v>
      </c>
      <c r="R127" s="2" t="s">
        <v>165</v>
      </c>
    </row>
    <row r="128" spans="1:18" s="2" customFormat="1" ht="15.75">
      <c r="A128" s="6">
        <v>0.7361111111111106</v>
      </c>
      <c r="B128" s="5">
        <v>141</v>
      </c>
      <c r="C128" s="2" t="s">
        <v>133</v>
      </c>
      <c r="D128" s="3" t="s">
        <v>249</v>
      </c>
      <c r="E128" s="2">
        <v>1</v>
      </c>
      <c r="F128" s="2" t="s">
        <v>250</v>
      </c>
      <c r="H128" s="3" t="s">
        <v>47</v>
      </c>
      <c r="I128" s="3" t="s">
        <v>251</v>
      </c>
      <c r="J128" s="2">
        <v>1030</v>
      </c>
      <c r="K128" s="2" t="s">
        <v>24</v>
      </c>
      <c r="L128" s="2" t="s">
        <v>24</v>
      </c>
      <c r="M128" s="5"/>
      <c r="N128" s="5"/>
      <c r="O128" s="2" t="s">
        <v>139</v>
      </c>
      <c r="Q128" s="2" t="s">
        <v>140</v>
      </c>
      <c r="R128" s="2" t="s">
        <v>165</v>
      </c>
    </row>
    <row r="129" spans="1:18" s="2" customFormat="1" ht="15.75">
      <c r="A129" s="6">
        <v>0.7395833333333328</v>
      </c>
      <c r="B129" s="5">
        <v>142</v>
      </c>
      <c r="C129" s="2" t="s">
        <v>133</v>
      </c>
      <c r="D129" s="3" t="s">
        <v>176</v>
      </c>
      <c r="E129" s="2">
        <v>4</v>
      </c>
      <c r="F129" s="2" t="s">
        <v>252</v>
      </c>
      <c r="G129" s="2" t="s">
        <v>253</v>
      </c>
      <c r="H129" s="3"/>
      <c r="I129" s="3"/>
      <c r="J129" s="2">
        <v>4800</v>
      </c>
      <c r="M129" s="5"/>
      <c r="N129" s="5"/>
      <c r="Q129" s="2" t="s">
        <v>140</v>
      </c>
      <c r="R129" s="2" t="s">
        <v>165</v>
      </c>
    </row>
    <row r="130" spans="1:18" s="2" customFormat="1" ht="15.75">
      <c r="A130" s="6">
        <v>0.8055555555555548</v>
      </c>
      <c r="B130" s="5">
        <v>434</v>
      </c>
      <c r="C130" s="2" t="s">
        <v>133</v>
      </c>
      <c r="D130" s="3" t="s">
        <v>176</v>
      </c>
      <c r="E130" s="2">
        <v>1</v>
      </c>
      <c r="F130" s="2" t="s">
        <v>342</v>
      </c>
      <c r="H130" s="3"/>
      <c r="I130" s="3"/>
      <c r="J130" s="2">
        <v>513</v>
      </c>
      <c r="M130" s="5"/>
      <c r="N130" s="5"/>
      <c r="Q130" s="2" t="s">
        <v>140</v>
      </c>
      <c r="R130" s="2" t="s">
        <v>165</v>
      </c>
    </row>
    <row r="131" spans="1:18" s="2" customFormat="1" ht="15.75">
      <c r="A131" s="6">
        <v>0.809027777777777</v>
      </c>
      <c r="B131" s="5">
        <v>435</v>
      </c>
      <c r="C131" s="2" t="s">
        <v>133</v>
      </c>
      <c r="D131" s="3" t="s">
        <v>176</v>
      </c>
      <c r="E131" s="2">
        <v>1</v>
      </c>
      <c r="F131" s="2" t="s">
        <v>343</v>
      </c>
      <c r="H131" s="3"/>
      <c r="I131" s="3"/>
      <c r="J131" s="2">
        <v>375</v>
      </c>
      <c r="M131" s="5"/>
      <c r="N131" s="5"/>
      <c r="Q131" s="2" t="s">
        <v>140</v>
      </c>
      <c r="R131" s="2" t="s">
        <v>165</v>
      </c>
    </row>
    <row r="132" spans="1:18" s="2" customFormat="1" ht="15.75">
      <c r="A132" s="6">
        <v>0.5104166666666666</v>
      </c>
      <c r="B132" s="5">
        <v>601</v>
      </c>
      <c r="C132" s="2" t="s">
        <v>377</v>
      </c>
      <c r="D132" s="3" t="s">
        <v>409</v>
      </c>
      <c r="E132" s="2">
        <v>1</v>
      </c>
      <c r="H132" s="3" t="s">
        <v>379</v>
      </c>
      <c r="I132" s="3" t="s">
        <v>410</v>
      </c>
      <c r="J132" s="2">
        <v>594</v>
      </c>
      <c r="M132" s="5"/>
      <c r="N132" s="5"/>
      <c r="Q132" s="2" t="s">
        <v>632</v>
      </c>
      <c r="R132" s="2" t="s">
        <v>165</v>
      </c>
    </row>
    <row r="133" spans="1:18" s="2" customFormat="1" ht="15.75">
      <c r="A133" s="6">
        <v>0.5416666666666665</v>
      </c>
      <c r="B133" s="5">
        <v>511</v>
      </c>
      <c r="C133" s="2" t="s">
        <v>377</v>
      </c>
      <c r="D133" s="3" t="s">
        <v>378</v>
      </c>
      <c r="E133" s="2">
        <v>1</v>
      </c>
      <c r="H133" s="3" t="s">
        <v>379</v>
      </c>
      <c r="I133" s="3" t="s">
        <v>373</v>
      </c>
      <c r="J133" s="2">
        <v>1214</v>
      </c>
      <c r="M133" s="5"/>
      <c r="N133" s="5"/>
      <c r="Q133" s="2" t="s">
        <v>632</v>
      </c>
      <c r="R133" s="2" t="s">
        <v>165</v>
      </c>
    </row>
    <row r="134" spans="1:18" s="2" customFormat="1" ht="15.75">
      <c r="A134" s="6">
        <v>0.5451388888888887</v>
      </c>
      <c r="B134" s="5">
        <v>512</v>
      </c>
      <c r="C134" s="2" t="s">
        <v>377</v>
      </c>
      <c r="D134" s="3" t="s">
        <v>380</v>
      </c>
      <c r="E134" s="2">
        <v>1</v>
      </c>
      <c r="H134" s="3" t="s">
        <v>379</v>
      </c>
      <c r="I134" s="3" t="s">
        <v>373</v>
      </c>
      <c r="J134" s="2">
        <v>1214</v>
      </c>
      <c r="M134" s="5"/>
      <c r="N134" s="5"/>
      <c r="Q134" s="2" t="s">
        <v>632</v>
      </c>
      <c r="R134" s="2" t="s">
        <v>165</v>
      </c>
    </row>
    <row r="135" spans="1:18" s="2" customFormat="1" ht="15.75">
      <c r="A135" s="6">
        <v>0.628472222222222</v>
      </c>
      <c r="B135" s="5">
        <v>619</v>
      </c>
      <c r="C135" s="2" t="s">
        <v>377</v>
      </c>
      <c r="D135" s="3" t="s">
        <v>452</v>
      </c>
      <c r="E135" s="2">
        <v>1</v>
      </c>
      <c r="H135" s="3" t="s">
        <v>379</v>
      </c>
      <c r="I135" s="3" t="s">
        <v>453</v>
      </c>
      <c r="J135" s="2">
        <v>618</v>
      </c>
      <c r="M135" s="5"/>
      <c r="N135" s="5"/>
      <c r="Q135" s="2" t="s">
        <v>632</v>
      </c>
      <c r="R135" s="2" t="s">
        <v>165</v>
      </c>
    </row>
    <row r="136" spans="1:18" s="2" customFormat="1" ht="15.75">
      <c r="A136" s="6">
        <v>0.4548611111111111</v>
      </c>
      <c r="B136" s="5">
        <v>19</v>
      </c>
      <c r="C136" s="2" t="s">
        <v>82</v>
      </c>
      <c r="D136" s="3" t="s">
        <v>83</v>
      </c>
      <c r="E136" s="2">
        <v>1</v>
      </c>
      <c r="F136" s="2" t="s">
        <v>84</v>
      </c>
      <c r="H136" s="3">
        <v>4000</v>
      </c>
      <c r="I136" s="3">
        <v>6</v>
      </c>
      <c r="J136" s="2">
        <v>785</v>
      </c>
      <c r="K136" s="2" t="s">
        <v>85</v>
      </c>
      <c r="L136" s="2" t="s">
        <v>86</v>
      </c>
      <c r="M136" s="5"/>
      <c r="N136" s="5"/>
      <c r="O136" s="2" t="s">
        <v>87</v>
      </c>
      <c r="Q136" s="2" t="s">
        <v>88</v>
      </c>
      <c r="R136" s="2" t="s">
        <v>304</v>
      </c>
    </row>
    <row r="137" spans="1:18" s="2" customFormat="1" ht="15.75">
      <c r="A137" s="6">
        <v>0.4583333333333333</v>
      </c>
      <c r="B137" s="5">
        <v>20</v>
      </c>
      <c r="C137" s="2" t="s">
        <v>82</v>
      </c>
      <c r="D137" s="3" t="s">
        <v>89</v>
      </c>
      <c r="E137" s="2">
        <v>1</v>
      </c>
      <c r="F137" s="2" t="s">
        <v>90</v>
      </c>
      <c r="H137" s="3">
        <v>3890</v>
      </c>
      <c r="I137" s="3">
        <v>11</v>
      </c>
      <c r="J137" s="2">
        <v>747</v>
      </c>
      <c r="K137" s="2" t="s">
        <v>86</v>
      </c>
      <c r="L137" s="2" t="s">
        <v>91</v>
      </c>
      <c r="M137" s="5"/>
      <c r="N137" s="5"/>
      <c r="O137" s="2" t="s">
        <v>87</v>
      </c>
      <c r="Q137" s="2" t="s">
        <v>88</v>
      </c>
      <c r="R137" s="2" t="s">
        <v>627</v>
      </c>
    </row>
    <row r="138" spans="1:18" s="2" customFormat="1" ht="15.75">
      <c r="A138" s="6">
        <v>0.4618055555555555</v>
      </c>
      <c r="B138" s="5">
        <v>21</v>
      </c>
      <c r="C138" s="2" t="s">
        <v>82</v>
      </c>
      <c r="D138" s="3" t="s">
        <v>92</v>
      </c>
      <c r="E138" s="2">
        <v>1</v>
      </c>
      <c r="F138" s="2" t="s">
        <v>93</v>
      </c>
      <c r="H138" s="3">
        <v>4005</v>
      </c>
      <c r="I138" s="3">
        <v>11</v>
      </c>
      <c r="J138" s="2">
        <v>769</v>
      </c>
      <c r="K138" s="2" t="s">
        <v>91</v>
      </c>
      <c r="L138" s="2" t="s">
        <v>91</v>
      </c>
      <c r="M138" s="5"/>
      <c r="N138" s="5"/>
      <c r="O138" s="2" t="s">
        <v>87</v>
      </c>
      <c r="Q138" s="2" t="s">
        <v>88</v>
      </c>
      <c r="R138" s="2" t="s">
        <v>627</v>
      </c>
    </row>
    <row r="139" spans="1:18" s="2" customFormat="1" ht="15.75">
      <c r="A139" s="6">
        <v>0.46527777777777773</v>
      </c>
      <c r="B139" s="5">
        <v>22</v>
      </c>
      <c r="C139" s="2" t="s">
        <v>82</v>
      </c>
      <c r="D139" s="3" t="s">
        <v>94</v>
      </c>
      <c r="E139" s="2">
        <v>1</v>
      </c>
      <c r="F139" s="2" t="s">
        <v>633</v>
      </c>
      <c r="H139" s="3">
        <v>4000</v>
      </c>
      <c r="I139" s="3">
        <v>11</v>
      </c>
      <c r="J139" s="2">
        <v>768</v>
      </c>
      <c r="K139" s="2" t="s">
        <v>91</v>
      </c>
      <c r="L139" s="2" t="s">
        <v>91</v>
      </c>
      <c r="M139" s="5"/>
      <c r="N139" s="5"/>
      <c r="O139" s="2" t="s">
        <v>87</v>
      </c>
      <c r="Q139" s="2" t="s">
        <v>88</v>
      </c>
      <c r="R139" s="2" t="s">
        <v>627</v>
      </c>
    </row>
    <row r="140" spans="1:18" s="2" customFormat="1" ht="15.75">
      <c r="A140" s="6">
        <v>0.46874999999999994</v>
      </c>
      <c r="B140" s="5">
        <v>23</v>
      </c>
      <c r="C140" s="2" t="s">
        <v>82</v>
      </c>
      <c r="D140" s="3" t="s">
        <v>95</v>
      </c>
      <c r="E140" s="2">
        <v>1</v>
      </c>
      <c r="F140" s="2" t="s">
        <v>96</v>
      </c>
      <c r="H140" s="3">
        <v>4000</v>
      </c>
      <c r="I140" s="3">
        <v>6</v>
      </c>
      <c r="J140" s="2">
        <v>785</v>
      </c>
      <c r="K140" s="2" t="s">
        <v>91</v>
      </c>
      <c r="L140" s="2" t="s">
        <v>97</v>
      </c>
      <c r="M140" s="5"/>
      <c r="N140" s="5"/>
      <c r="O140" s="2" t="s">
        <v>87</v>
      </c>
      <c r="Q140" s="2" t="s">
        <v>88</v>
      </c>
      <c r="R140" s="2" t="s">
        <v>304</v>
      </c>
    </row>
    <row r="141" spans="1:18" s="2" customFormat="1" ht="15.75">
      <c r="A141" s="6">
        <v>0.47569444444444436</v>
      </c>
      <c r="B141" s="5">
        <v>25</v>
      </c>
      <c r="C141" s="2" t="s">
        <v>103</v>
      </c>
      <c r="D141" s="3" t="s">
        <v>104</v>
      </c>
      <c r="E141" s="2">
        <v>1</v>
      </c>
      <c r="H141" s="3" t="s">
        <v>105</v>
      </c>
      <c r="I141" s="3" t="s">
        <v>106</v>
      </c>
      <c r="J141" s="2">
        <v>1411</v>
      </c>
      <c r="K141" s="2" t="s">
        <v>97</v>
      </c>
      <c r="L141" s="2" t="s">
        <v>97</v>
      </c>
      <c r="M141" s="5"/>
      <c r="N141" s="5"/>
      <c r="O141" s="2" t="s">
        <v>107</v>
      </c>
      <c r="Q141" s="2" t="s">
        <v>108</v>
      </c>
      <c r="R141" s="2" t="s">
        <v>629</v>
      </c>
    </row>
    <row r="142" spans="1:18" s="2" customFormat="1" ht="15.75">
      <c r="A142" s="6">
        <v>0.6354166666666664</v>
      </c>
      <c r="B142" s="5">
        <v>621</v>
      </c>
      <c r="C142" s="2" t="s">
        <v>103</v>
      </c>
      <c r="D142" s="3" t="s">
        <v>455</v>
      </c>
      <c r="E142" s="2">
        <v>2</v>
      </c>
      <c r="H142" s="3" t="s">
        <v>47</v>
      </c>
      <c r="I142" s="3" t="s">
        <v>373</v>
      </c>
      <c r="J142" s="2">
        <v>1571</v>
      </c>
      <c r="K142" s="2" t="s">
        <v>225</v>
      </c>
      <c r="L142" s="2" t="s">
        <v>224</v>
      </c>
      <c r="M142" s="5"/>
      <c r="N142" s="5"/>
      <c r="O142" s="2" t="s">
        <v>338</v>
      </c>
      <c r="Q142" s="2" t="s">
        <v>108</v>
      </c>
      <c r="R142" s="2" t="s">
        <v>629</v>
      </c>
    </row>
    <row r="143" spans="1:18" s="2" customFormat="1" ht="15.75">
      <c r="A143" s="6">
        <v>0.6493055555555552</v>
      </c>
      <c r="B143" s="5">
        <v>624</v>
      </c>
      <c r="C143" s="2" t="s">
        <v>464</v>
      </c>
      <c r="D143" s="3" t="s">
        <v>465</v>
      </c>
      <c r="E143" s="2">
        <v>7</v>
      </c>
      <c r="F143" s="2" t="s">
        <v>466</v>
      </c>
      <c r="G143" s="2" t="s">
        <v>467</v>
      </c>
      <c r="H143" s="3"/>
      <c r="I143" s="3"/>
      <c r="J143" s="2">
        <v>6810</v>
      </c>
      <c r="M143" s="5"/>
      <c r="N143" s="5"/>
      <c r="Q143" s="2" t="s">
        <v>468</v>
      </c>
      <c r="R143" s="2" t="s">
        <v>468</v>
      </c>
    </row>
    <row r="144" spans="1:18" s="2" customFormat="1" ht="15.75">
      <c r="A144" s="6">
        <v>0.4756944444444444</v>
      </c>
      <c r="B144" s="5">
        <v>504</v>
      </c>
      <c r="C144" s="2" t="s">
        <v>356</v>
      </c>
      <c r="D144" s="3" t="s">
        <v>357</v>
      </c>
      <c r="E144" s="2">
        <v>10</v>
      </c>
      <c r="F144" s="2" t="s">
        <v>358</v>
      </c>
      <c r="G144" s="2" t="s">
        <v>359</v>
      </c>
      <c r="H144" s="3"/>
      <c r="I144" s="3"/>
      <c r="J144" s="2">
        <v>9050</v>
      </c>
      <c r="K144" s="2" t="s">
        <v>257</v>
      </c>
      <c r="L144" s="2" t="s">
        <v>24</v>
      </c>
      <c r="M144" s="5"/>
      <c r="N144" s="5"/>
      <c r="O144" s="2" t="s">
        <v>360</v>
      </c>
      <c r="Q144" s="2" t="s">
        <v>361</v>
      </c>
      <c r="R144" s="2" t="s">
        <v>361</v>
      </c>
    </row>
    <row r="145" spans="1:18" s="2" customFormat="1" ht="15.75">
      <c r="A145" s="6">
        <v>0.4895833333333332</v>
      </c>
      <c r="B145" s="5">
        <v>7</v>
      </c>
      <c r="C145" s="2" t="s">
        <v>49</v>
      </c>
      <c r="D145" s="3" t="s">
        <v>50</v>
      </c>
      <c r="E145" s="2">
        <v>11</v>
      </c>
      <c r="F145" s="2" t="s">
        <v>51</v>
      </c>
      <c r="G145" s="2" t="s">
        <v>52</v>
      </c>
      <c r="H145" s="3"/>
      <c r="I145" s="3"/>
      <c r="J145" s="2">
        <v>14000</v>
      </c>
      <c r="M145" s="5"/>
      <c r="N145" s="5"/>
      <c r="Q145" s="2" t="s">
        <v>634</v>
      </c>
      <c r="R145" s="2" t="s">
        <v>634</v>
      </c>
    </row>
    <row r="146" spans="1:18" s="2" customFormat="1" ht="15.75">
      <c r="A146" s="6">
        <v>0.7743055555555549</v>
      </c>
      <c r="B146" s="5">
        <v>427</v>
      </c>
      <c r="C146" s="2" t="s">
        <v>324</v>
      </c>
      <c r="D146" s="3" t="s">
        <v>325</v>
      </c>
      <c r="E146" s="2">
        <v>2</v>
      </c>
      <c r="F146" s="2" t="s">
        <v>326</v>
      </c>
      <c r="H146" s="3"/>
      <c r="I146" s="3"/>
      <c r="J146" s="2">
        <v>900</v>
      </c>
      <c r="K146" s="2" t="s">
        <v>327</v>
      </c>
      <c r="L146" s="2" t="s">
        <v>24</v>
      </c>
      <c r="M146" s="5"/>
      <c r="N146" s="5"/>
      <c r="O146" s="2" t="s">
        <v>125</v>
      </c>
      <c r="Q146" s="2" t="s">
        <v>328</v>
      </c>
      <c r="R146" s="2" t="s">
        <v>328</v>
      </c>
    </row>
    <row r="147" spans="1:18" s="2" customFormat="1" ht="15.75">
      <c r="A147" s="6">
        <v>0.7812499999999993</v>
      </c>
      <c r="B147" s="5">
        <v>428</v>
      </c>
      <c r="C147" s="2" t="s">
        <v>324</v>
      </c>
      <c r="D147" s="3" t="s">
        <v>329</v>
      </c>
      <c r="E147" s="2">
        <v>1</v>
      </c>
      <c r="F147" s="2" t="s">
        <v>330</v>
      </c>
      <c r="H147" s="3"/>
      <c r="I147" s="3"/>
      <c r="J147" s="2">
        <v>900</v>
      </c>
      <c r="K147" s="2" t="s">
        <v>327</v>
      </c>
      <c r="L147" s="2" t="s">
        <v>327</v>
      </c>
      <c r="M147" s="5"/>
      <c r="N147" s="5"/>
      <c r="O147" s="2" t="s">
        <v>125</v>
      </c>
      <c r="Q147" s="2" t="s">
        <v>328</v>
      </c>
      <c r="R147" s="2" t="s">
        <v>328</v>
      </c>
    </row>
    <row r="148" spans="1:18" s="2" customFormat="1" ht="15.75">
      <c r="A148" s="6">
        <v>0.7847222222222215</v>
      </c>
      <c r="B148" s="5">
        <v>429</v>
      </c>
      <c r="C148" s="2" t="s">
        <v>324</v>
      </c>
      <c r="D148" s="3" t="s">
        <v>331</v>
      </c>
      <c r="E148" s="2">
        <v>1</v>
      </c>
      <c r="F148" s="2" t="s">
        <v>330</v>
      </c>
      <c r="H148" s="3"/>
      <c r="I148" s="3"/>
      <c r="J148" s="2">
        <v>900</v>
      </c>
      <c r="K148" s="2" t="s">
        <v>327</v>
      </c>
      <c r="L148" s="2" t="s">
        <v>327</v>
      </c>
      <c r="M148" s="5"/>
      <c r="N148" s="5"/>
      <c r="O148" s="2" t="s">
        <v>125</v>
      </c>
      <c r="Q148" s="2" t="s">
        <v>328</v>
      </c>
      <c r="R148" s="2" t="s">
        <v>328</v>
      </c>
    </row>
    <row r="149" spans="1:18" s="2" customFormat="1" ht="15.75">
      <c r="A149" s="6">
        <v>0.7881944444444438</v>
      </c>
      <c r="B149" s="5">
        <v>430</v>
      </c>
      <c r="C149" s="2" t="s">
        <v>324</v>
      </c>
      <c r="D149" s="3" t="s">
        <v>332</v>
      </c>
      <c r="E149" s="2">
        <v>2</v>
      </c>
      <c r="F149" s="2" t="s">
        <v>326</v>
      </c>
      <c r="H149" s="3"/>
      <c r="I149" s="3"/>
      <c r="J149" s="2">
        <v>900</v>
      </c>
      <c r="K149" s="2" t="s">
        <v>24</v>
      </c>
      <c r="L149" s="2" t="s">
        <v>327</v>
      </c>
      <c r="M149" s="5"/>
      <c r="N149" s="5"/>
      <c r="O149" s="2" t="s">
        <v>125</v>
      </c>
      <c r="Q149" s="2" t="s">
        <v>328</v>
      </c>
      <c r="R149" s="2" t="s">
        <v>328</v>
      </c>
    </row>
    <row r="150" spans="1:18" s="2" customFormat="1" ht="15.75">
      <c r="A150" s="6">
        <v>0.5868055555555554</v>
      </c>
      <c r="B150" s="5">
        <v>907</v>
      </c>
      <c r="C150" s="2" t="s">
        <v>524</v>
      </c>
      <c r="D150" s="3" t="s">
        <v>580</v>
      </c>
      <c r="E150" s="2">
        <v>1</v>
      </c>
      <c r="F150" s="2" t="s">
        <v>419</v>
      </c>
      <c r="H150" s="3" t="s">
        <v>23</v>
      </c>
      <c r="I150" s="3"/>
      <c r="J150" s="2">
        <v>500</v>
      </c>
      <c r="K150" s="2" t="s">
        <v>575</v>
      </c>
      <c r="L150" s="2" t="s">
        <v>575</v>
      </c>
      <c r="M150" s="5"/>
      <c r="N150" s="5"/>
      <c r="O150" s="2" t="s">
        <v>581</v>
      </c>
      <c r="Q150" s="2" t="s">
        <v>529</v>
      </c>
      <c r="R150" s="2" t="s">
        <v>529</v>
      </c>
    </row>
    <row r="151" spans="1:18" ht="15.75">
      <c r="A151" s="6">
        <v>0.6805555555555552</v>
      </c>
      <c r="B151" s="5">
        <v>805</v>
      </c>
      <c r="C151" s="2" t="s">
        <v>524</v>
      </c>
      <c r="D151" s="3" t="s">
        <v>525</v>
      </c>
      <c r="E151" s="2">
        <v>1</v>
      </c>
      <c r="F151" s="2" t="s">
        <v>526</v>
      </c>
      <c r="G151" s="2" t="s">
        <v>527</v>
      </c>
      <c r="H151" s="3" t="s">
        <v>518</v>
      </c>
      <c r="J151" s="2">
        <v>1000</v>
      </c>
      <c r="K151" s="2" t="s">
        <v>528</v>
      </c>
      <c r="L151" s="2" t="s">
        <v>528</v>
      </c>
      <c r="O151" s="2" t="s">
        <v>31</v>
      </c>
      <c r="Q151" s="2" t="s">
        <v>529</v>
      </c>
      <c r="R151" s="2" t="s">
        <v>529</v>
      </c>
    </row>
    <row r="152" spans="1:18" s="2" customFormat="1" ht="15.75">
      <c r="A152" s="6">
        <v>0.7187499999999996</v>
      </c>
      <c r="B152" s="5">
        <v>813</v>
      </c>
      <c r="C152" s="2" t="s">
        <v>524</v>
      </c>
      <c r="D152" s="3" t="s">
        <v>555</v>
      </c>
      <c r="E152" s="2">
        <v>2</v>
      </c>
      <c r="F152" s="2" t="s">
        <v>556</v>
      </c>
      <c r="H152" s="3" t="s">
        <v>379</v>
      </c>
      <c r="I152" s="3" t="s">
        <v>373</v>
      </c>
      <c r="J152" s="2">
        <v>1178</v>
      </c>
      <c r="K152" s="2" t="s">
        <v>257</v>
      </c>
      <c r="L152" s="2" t="s">
        <v>257</v>
      </c>
      <c r="M152" s="5"/>
      <c r="N152" s="5"/>
      <c r="O152" s="2" t="s">
        <v>557</v>
      </c>
      <c r="Q152" s="2" t="s">
        <v>529</v>
      </c>
      <c r="R152" s="2" t="s">
        <v>529</v>
      </c>
    </row>
    <row r="153" spans="1:18" s="2" customFormat="1" ht="15.75">
      <c r="A153" s="6">
        <v>0.5416666666666665</v>
      </c>
      <c r="B153" s="5">
        <v>3</v>
      </c>
      <c r="C153" s="2" t="s">
        <v>29</v>
      </c>
      <c r="D153" s="3" t="s">
        <v>34</v>
      </c>
      <c r="E153" s="2">
        <v>1</v>
      </c>
      <c r="F153" s="2" t="s">
        <v>35</v>
      </c>
      <c r="H153" s="3"/>
      <c r="I153" s="3"/>
      <c r="J153" s="2">
        <v>1200</v>
      </c>
      <c r="M153" s="5"/>
      <c r="N153" s="5"/>
      <c r="O153" s="2" t="s">
        <v>31</v>
      </c>
      <c r="Q153" s="2" t="s">
        <v>32</v>
      </c>
      <c r="R153" s="2" t="s">
        <v>32</v>
      </c>
    </row>
    <row r="154" spans="1:18" s="2" customFormat="1" ht="15.75">
      <c r="A154" s="6">
        <v>0.5451388888888887</v>
      </c>
      <c r="B154" s="5">
        <v>2</v>
      </c>
      <c r="C154" s="2" t="s">
        <v>29</v>
      </c>
      <c r="D154" s="3" t="s">
        <v>30</v>
      </c>
      <c r="E154" s="2">
        <v>1</v>
      </c>
      <c r="H154" s="3"/>
      <c r="I154" s="3"/>
      <c r="J154" s="2">
        <v>1200</v>
      </c>
      <c r="M154" s="5"/>
      <c r="N154" s="5"/>
      <c r="O154" s="2" t="s">
        <v>31</v>
      </c>
      <c r="Q154" s="2" t="s">
        <v>32</v>
      </c>
      <c r="R154" s="2" t="s">
        <v>32</v>
      </c>
    </row>
    <row r="155" spans="1:18" s="2" customFormat="1" ht="15.75">
      <c r="A155" s="6">
        <v>0.5486111111111109</v>
      </c>
      <c r="B155" s="5">
        <v>1</v>
      </c>
      <c r="C155" s="2" t="s">
        <v>19</v>
      </c>
      <c r="D155" s="3" t="s">
        <v>20</v>
      </c>
      <c r="E155" s="2">
        <v>4</v>
      </c>
      <c r="F155" s="2" t="s">
        <v>21</v>
      </c>
      <c r="G155" s="2" t="s">
        <v>22</v>
      </c>
      <c r="H155" s="3" t="s">
        <v>23</v>
      </c>
      <c r="I155" s="3"/>
      <c r="J155" s="2">
        <v>5080</v>
      </c>
      <c r="K155" s="2" t="s">
        <v>24</v>
      </c>
      <c r="L155" s="2" t="s">
        <v>25</v>
      </c>
      <c r="M155" s="5"/>
      <c r="N155" s="5"/>
      <c r="O155" s="2" t="s">
        <v>26</v>
      </c>
      <c r="Q155" s="2" t="s">
        <v>27</v>
      </c>
      <c r="R155" s="2" t="s">
        <v>27</v>
      </c>
    </row>
    <row r="156" spans="1:18" s="2" customFormat="1" ht="15.75">
      <c r="A156" s="6">
        <v>0.6006944444444442</v>
      </c>
      <c r="B156" s="5">
        <v>119</v>
      </c>
      <c r="C156" s="2" t="s">
        <v>19</v>
      </c>
      <c r="D156" s="3" t="s">
        <v>170</v>
      </c>
      <c r="E156" s="2">
        <v>10</v>
      </c>
      <c r="F156" s="2" t="s">
        <v>171</v>
      </c>
      <c r="G156" s="2" t="s">
        <v>172</v>
      </c>
      <c r="H156" s="3"/>
      <c r="I156" s="3" t="s">
        <v>173</v>
      </c>
      <c r="J156" s="2">
        <v>7972</v>
      </c>
      <c r="K156" s="2" t="s">
        <v>24</v>
      </c>
      <c r="L156" s="2" t="s">
        <v>174</v>
      </c>
      <c r="M156" s="5"/>
      <c r="N156" s="5"/>
      <c r="O156" s="2" t="s">
        <v>175</v>
      </c>
      <c r="Q156" s="2" t="s">
        <v>27</v>
      </c>
      <c r="R156" s="2" t="s">
        <v>27</v>
      </c>
    </row>
    <row r="157" spans="1:18" s="2" customFormat="1" ht="15.75">
      <c r="A157" s="6">
        <v>0.6006944444444442</v>
      </c>
      <c r="B157" s="5">
        <v>300</v>
      </c>
      <c r="C157" s="2" t="s">
        <v>19</v>
      </c>
      <c r="D157" s="3" t="s">
        <v>170</v>
      </c>
      <c r="E157" s="2">
        <v>10</v>
      </c>
      <c r="F157" s="2" t="s">
        <v>171</v>
      </c>
      <c r="G157" s="2" t="s">
        <v>172</v>
      </c>
      <c r="H157" s="3"/>
      <c r="I157" s="3" t="s">
        <v>173</v>
      </c>
      <c r="J157" s="2">
        <v>7972</v>
      </c>
      <c r="K157" s="2" t="s">
        <v>24</v>
      </c>
      <c r="L157" s="2" t="s">
        <v>174</v>
      </c>
      <c r="M157" s="5"/>
      <c r="N157" s="5"/>
      <c r="O157" s="2" t="s">
        <v>175</v>
      </c>
      <c r="Q157" s="2" t="s">
        <v>27</v>
      </c>
      <c r="R157" s="2" t="s">
        <v>27</v>
      </c>
    </row>
    <row r="158" spans="1:18" s="2" customFormat="1" ht="15.75">
      <c r="A158" s="6">
        <v>0.6006944444444442</v>
      </c>
      <c r="B158" s="5">
        <v>400</v>
      </c>
      <c r="C158" s="2" t="s">
        <v>19</v>
      </c>
      <c r="D158" s="3" t="s">
        <v>170</v>
      </c>
      <c r="E158" s="2">
        <v>10</v>
      </c>
      <c r="F158" s="2" t="s">
        <v>171</v>
      </c>
      <c r="G158" s="2" t="s">
        <v>172</v>
      </c>
      <c r="H158" s="3"/>
      <c r="I158" s="3" t="s">
        <v>173</v>
      </c>
      <c r="J158" s="2">
        <v>7972</v>
      </c>
      <c r="K158" s="2" t="s">
        <v>24</v>
      </c>
      <c r="L158" s="2" t="s">
        <v>174</v>
      </c>
      <c r="M158" s="5"/>
      <c r="N158" s="5"/>
      <c r="O158" s="2" t="s">
        <v>175</v>
      </c>
      <c r="Q158" s="2" t="s">
        <v>27</v>
      </c>
      <c r="R158" s="2" t="s">
        <v>27</v>
      </c>
    </row>
    <row r="159" spans="1:18" s="2" customFormat="1" ht="15.75">
      <c r="A159" s="6">
        <v>0.6354166666666664</v>
      </c>
      <c r="B159" s="5">
        <v>120</v>
      </c>
      <c r="C159" s="2" t="s">
        <v>19</v>
      </c>
      <c r="D159" s="3" t="s">
        <v>176</v>
      </c>
      <c r="E159" s="2">
        <v>3</v>
      </c>
      <c r="F159" s="2" t="s">
        <v>177</v>
      </c>
      <c r="H159" s="3"/>
      <c r="I159" s="3"/>
      <c r="J159" s="2">
        <v>2500</v>
      </c>
      <c r="M159" s="5"/>
      <c r="N159" s="5"/>
      <c r="Q159" s="2" t="s">
        <v>27</v>
      </c>
      <c r="R159" s="2" t="s">
        <v>27</v>
      </c>
    </row>
    <row r="160" spans="1:18" s="2" customFormat="1" ht="15.75">
      <c r="A160" s="6">
        <v>0.6354166666666664</v>
      </c>
      <c r="B160" s="5">
        <v>301</v>
      </c>
      <c r="C160" s="2" t="s">
        <v>19</v>
      </c>
      <c r="D160" s="3" t="s">
        <v>254</v>
      </c>
      <c r="E160" s="2">
        <v>1</v>
      </c>
      <c r="F160" s="2" t="s">
        <v>255</v>
      </c>
      <c r="H160" s="3" t="s">
        <v>136</v>
      </c>
      <c r="I160" s="3" t="s">
        <v>256</v>
      </c>
      <c r="J160" s="2">
        <v>458</v>
      </c>
      <c r="K160" s="2" t="s">
        <v>257</v>
      </c>
      <c r="L160" s="2" t="s">
        <v>257</v>
      </c>
      <c r="M160" s="5"/>
      <c r="N160" s="5"/>
      <c r="O160" s="2" t="s">
        <v>258</v>
      </c>
      <c r="Q160" s="2" t="s">
        <v>27</v>
      </c>
      <c r="R160" s="2" t="s">
        <v>27</v>
      </c>
    </row>
    <row r="161" spans="1:18" s="2" customFormat="1" ht="15.75">
      <c r="A161" s="6">
        <v>0.6354166666666664</v>
      </c>
      <c r="B161" s="5">
        <v>400</v>
      </c>
      <c r="C161" s="2" t="s">
        <v>19</v>
      </c>
      <c r="D161" s="3" t="s">
        <v>176</v>
      </c>
      <c r="E161" s="2">
        <v>3</v>
      </c>
      <c r="F161" s="2" t="s">
        <v>177</v>
      </c>
      <c r="H161" s="3"/>
      <c r="I161" s="3"/>
      <c r="J161" s="2">
        <v>2500</v>
      </c>
      <c r="M161" s="5"/>
      <c r="N161" s="5"/>
      <c r="Q161" s="2" t="s">
        <v>27</v>
      </c>
      <c r="R161" s="2" t="s">
        <v>27</v>
      </c>
    </row>
    <row r="162" spans="1:18" s="2" customFormat="1" ht="15.75">
      <c r="A162" s="6">
        <v>0.6388888888888886</v>
      </c>
      <c r="B162" s="5">
        <v>302</v>
      </c>
      <c r="C162" s="2" t="s">
        <v>19</v>
      </c>
      <c r="D162" s="3" t="s">
        <v>259</v>
      </c>
      <c r="E162" s="2">
        <v>1</v>
      </c>
      <c r="F162" s="2" t="s">
        <v>260</v>
      </c>
      <c r="H162" s="3" t="s">
        <v>136</v>
      </c>
      <c r="I162" s="3" t="s">
        <v>256</v>
      </c>
      <c r="J162" s="2">
        <v>458</v>
      </c>
      <c r="K162" s="2" t="s">
        <v>257</v>
      </c>
      <c r="L162" s="2" t="s">
        <v>257</v>
      </c>
      <c r="M162" s="5"/>
      <c r="N162" s="5"/>
      <c r="O162" s="2" t="s">
        <v>258</v>
      </c>
      <c r="Q162" s="2" t="s">
        <v>27</v>
      </c>
      <c r="R162" s="2" t="s">
        <v>27</v>
      </c>
    </row>
    <row r="163" spans="1:18" s="2" customFormat="1" ht="15.75">
      <c r="A163" s="6">
        <v>0.6423611111111108</v>
      </c>
      <c r="B163" s="5">
        <v>303</v>
      </c>
      <c r="C163" s="2" t="s">
        <v>19</v>
      </c>
      <c r="D163" s="3" t="s">
        <v>261</v>
      </c>
      <c r="E163" s="2">
        <v>2</v>
      </c>
      <c r="F163" s="2" t="s">
        <v>262</v>
      </c>
      <c r="H163" s="3"/>
      <c r="I163" s="3"/>
      <c r="J163" s="2">
        <v>2500</v>
      </c>
      <c r="K163" s="2" t="s">
        <v>257</v>
      </c>
      <c r="L163" s="2" t="s">
        <v>257</v>
      </c>
      <c r="M163" s="5"/>
      <c r="N163" s="5"/>
      <c r="O163" s="2" t="s">
        <v>258</v>
      </c>
      <c r="Q163" s="2" t="s">
        <v>27</v>
      </c>
      <c r="R163" s="2" t="s">
        <v>27</v>
      </c>
    </row>
    <row r="164" spans="1:18" s="2" customFormat="1" ht="15.75">
      <c r="A164" s="6">
        <v>0.645833333333333</v>
      </c>
      <c r="B164" s="5">
        <v>121</v>
      </c>
      <c r="C164" s="2" t="s">
        <v>19</v>
      </c>
      <c r="D164" s="3" t="s">
        <v>178</v>
      </c>
      <c r="E164" s="2">
        <v>1</v>
      </c>
      <c r="F164" s="2" t="s">
        <v>179</v>
      </c>
      <c r="H164" s="3"/>
      <c r="I164" s="3"/>
      <c r="J164" s="2">
        <v>346</v>
      </c>
      <c r="K164" s="2" t="s">
        <v>180</v>
      </c>
      <c r="L164" s="2" t="s">
        <v>180</v>
      </c>
      <c r="M164" s="5"/>
      <c r="N164" s="5"/>
      <c r="O164" s="2" t="s">
        <v>181</v>
      </c>
      <c r="Q164" s="2" t="s">
        <v>27</v>
      </c>
      <c r="R164" s="2" t="s">
        <v>27</v>
      </c>
    </row>
    <row r="165" spans="1:18" s="2" customFormat="1" ht="15.75">
      <c r="A165" s="6">
        <v>0.645833333333333</v>
      </c>
      <c r="B165" s="5">
        <v>401</v>
      </c>
      <c r="C165" s="2" t="s">
        <v>19</v>
      </c>
      <c r="D165" s="3" t="s">
        <v>266</v>
      </c>
      <c r="E165" s="2">
        <v>1</v>
      </c>
      <c r="F165" s="2" t="s">
        <v>267</v>
      </c>
      <c r="H165" s="3"/>
      <c r="I165" s="3"/>
      <c r="J165" s="2">
        <v>346</v>
      </c>
      <c r="K165" s="2" t="s">
        <v>180</v>
      </c>
      <c r="L165" s="2" t="s">
        <v>180</v>
      </c>
      <c r="M165" s="5"/>
      <c r="N165" s="5"/>
      <c r="O165" s="2" t="s">
        <v>268</v>
      </c>
      <c r="Q165" s="2" t="s">
        <v>27</v>
      </c>
      <c r="R165" s="2" t="s">
        <v>27</v>
      </c>
    </row>
    <row r="166" spans="1:18" s="2" customFormat="1" ht="15.75">
      <c r="A166" s="6">
        <v>0.6493055555555552</v>
      </c>
      <c r="B166" s="5">
        <v>304</v>
      </c>
      <c r="C166" s="2" t="s">
        <v>19</v>
      </c>
      <c r="D166" s="3" t="s">
        <v>263</v>
      </c>
      <c r="E166" s="2">
        <v>1</v>
      </c>
      <c r="F166" s="2" t="s">
        <v>264</v>
      </c>
      <c r="H166" s="3" t="s">
        <v>136</v>
      </c>
      <c r="I166" s="3" t="s">
        <v>256</v>
      </c>
      <c r="J166" s="2">
        <v>458</v>
      </c>
      <c r="K166" s="2" t="s">
        <v>257</v>
      </c>
      <c r="L166" s="2" t="s">
        <v>257</v>
      </c>
      <c r="M166" s="5"/>
      <c r="N166" s="5"/>
      <c r="O166" s="2" t="s">
        <v>258</v>
      </c>
      <c r="Q166" s="2" t="s">
        <v>27</v>
      </c>
      <c r="R166" s="2" t="s">
        <v>27</v>
      </c>
    </row>
    <row r="167" spans="1:18" s="2" customFormat="1" ht="15.75">
      <c r="A167" s="6">
        <v>0.6527777777777775</v>
      </c>
      <c r="B167" s="5">
        <v>305</v>
      </c>
      <c r="C167" s="2" t="s">
        <v>19</v>
      </c>
      <c r="D167" s="3" t="s">
        <v>176</v>
      </c>
      <c r="E167" s="2">
        <v>2</v>
      </c>
      <c r="F167" s="2" t="s">
        <v>265</v>
      </c>
      <c r="H167" s="3"/>
      <c r="I167" s="3"/>
      <c r="J167" s="2">
        <v>1500</v>
      </c>
      <c r="M167" s="5"/>
      <c r="N167" s="5"/>
      <c r="Q167" s="2" t="s">
        <v>27</v>
      </c>
      <c r="R167" s="2" t="s">
        <v>27</v>
      </c>
    </row>
    <row r="168" spans="1:18" s="2" customFormat="1" ht="15.75">
      <c r="A168" s="6">
        <v>0.7499999999999994</v>
      </c>
      <c r="B168" s="5">
        <v>423</v>
      </c>
      <c r="C168" s="2" t="s">
        <v>19</v>
      </c>
      <c r="D168" s="3" t="s">
        <v>314</v>
      </c>
      <c r="E168" s="2">
        <v>1</v>
      </c>
      <c r="H168" s="3" t="s">
        <v>315</v>
      </c>
      <c r="I168" s="3" t="s">
        <v>316</v>
      </c>
      <c r="J168" s="2">
        <v>1050</v>
      </c>
      <c r="K168" s="2" t="s">
        <v>24</v>
      </c>
      <c r="L168" s="2" t="s">
        <v>24</v>
      </c>
      <c r="M168" s="5"/>
      <c r="N168" s="5"/>
      <c r="O168" s="2" t="s">
        <v>317</v>
      </c>
      <c r="Q168" s="2" t="s">
        <v>27</v>
      </c>
      <c r="R168" s="2" t="s">
        <v>27</v>
      </c>
    </row>
    <row r="169" spans="1:18" s="2" customFormat="1" ht="15.75">
      <c r="A169" s="6">
        <v>0.7534722222222217</v>
      </c>
      <c r="B169" s="5">
        <v>424</v>
      </c>
      <c r="C169" s="2" t="s">
        <v>19</v>
      </c>
      <c r="D169" s="3" t="s">
        <v>176</v>
      </c>
      <c r="E169" s="2">
        <v>4</v>
      </c>
      <c r="F169" s="2" t="s">
        <v>318</v>
      </c>
      <c r="G169" s="2" t="s">
        <v>319</v>
      </c>
      <c r="H169" s="3"/>
      <c r="I169" s="3"/>
      <c r="J169" s="2">
        <v>4513</v>
      </c>
      <c r="M169" s="5"/>
      <c r="N169" s="5"/>
      <c r="Q169" s="2" t="s">
        <v>27</v>
      </c>
      <c r="R169" s="2" t="s">
        <v>27</v>
      </c>
    </row>
    <row r="170" spans="1:18" s="2" customFormat="1" ht="15.75">
      <c r="A170" s="6">
        <v>0.7673611111111105</v>
      </c>
      <c r="B170" s="5">
        <v>425</v>
      </c>
      <c r="C170" s="2" t="s">
        <v>19</v>
      </c>
      <c r="D170" s="3" t="s">
        <v>320</v>
      </c>
      <c r="E170" s="2">
        <v>1</v>
      </c>
      <c r="H170" s="3" t="s">
        <v>315</v>
      </c>
      <c r="I170" s="3" t="s">
        <v>316</v>
      </c>
      <c r="J170" s="2">
        <v>1050</v>
      </c>
      <c r="K170" s="2" t="s">
        <v>24</v>
      </c>
      <c r="L170" s="2" t="s">
        <v>24</v>
      </c>
      <c r="M170" s="5"/>
      <c r="N170" s="5"/>
      <c r="O170" s="2" t="s">
        <v>317</v>
      </c>
      <c r="Q170" s="2" t="s">
        <v>27</v>
      </c>
      <c r="R170" s="2" t="s">
        <v>27</v>
      </c>
    </row>
    <row r="171" spans="1:18" s="2" customFormat="1" ht="15.75">
      <c r="A171" s="6">
        <v>0.7951388888888882</v>
      </c>
      <c r="B171" s="5">
        <v>431</v>
      </c>
      <c r="C171" s="2" t="s">
        <v>19</v>
      </c>
      <c r="D171" s="3" t="s">
        <v>333</v>
      </c>
      <c r="E171" s="2">
        <v>1</v>
      </c>
      <c r="F171" s="2" t="s">
        <v>334</v>
      </c>
      <c r="G171" s="2" t="s">
        <v>335</v>
      </c>
      <c r="H171" s="3"/>
      <c r="I171" s="3"/>
      <c r="J171" s="2">
        <v>1270</v>
      </c>
      <c r="K171" s="2" t="s">
        <v>24</v>
      </c>
      <c r="L171" s="2" t="s">
        <v>24</v>
      </c>
      <c r="M171" s="5"/>
      <c r="N171" s="5"/>
      <c r="O171" s="2" t="s">
        <v>336</v>
      </c>
      <c r="Q171" s="2" t="s">
        <v>27</v>
      </c>
      <c r="R171" s="2" t="s">
        <v>27</v>
      </c>
    </row>
    <row r="172" spans="1:18" s="2" customFormat="1" ht="15.75">
      <c r="A172" s="6">
        <v>0.7986111111111104</v>
      </c>
      <c r="B172" s="5">
        <v>432</v>
      </c>
      <c r="C172" s="2" t="s">
        <v>19</v>
      </c>
      <c r="D172" s="3" t="s">
        <v>337</v>
      </c>
      <c r="E172" s="2">
        <v>1</v>
      </c>
      <c r="H172" s="3"/>
      <c r="I172" s="3"/>
      <c r="J172" s="2">
        <v>1270</v>
      </c>
      <c r="K172" s="2" t="s">
        <v>24</v>
      </c>
      <c r="L172" s="2" t="s">
        <v>24</v>
      </c>
      <c r="M172" s="5"/>
      <c r="N172" s="5"/>
      <c r="O172" s="2" t="s">
        <v>338</v>
      </c>
      <c r="Q172" s="2" t="s">
        <v>27</v>
      </c>
      <c r="R172" s="2" t="s">
        <v>27</v>
      </c>
    </row>
    <row r="173" spans="1:18" s="2" customFormat="1" ht="15.75">
      <c r="A173" s="6">
        <v>0.6493055555555552</v>
      </c>
      <c r="B173" s="5">
        <v>402</v>
      </c>
      <c r="C173" s="2" t="s">
        <v>269</v>
      </c>
      <c r="D173" s="3" t="s">
        <v>270</v>
      </c>
      <c r="E173" s="2">
        <v>1</v>
      </c>
      <c r="H173" s="3"/>
      <c r="I173" s="3"/>
      <c r="J173" s="2">
        <v>1000</v>
      </c>
      <c r="K173" s="2" t="s">
        <v>24</v>
      </c>
      <c r="L173" s="2" t="s">
        <v>24</v>
      </c>
      <c r="M173" s="5"/>
      <c r="N173" s="5"/>
      <c r="O173" s="2" t="s">
        <v>271</v>
      </c>
      <c r="Q173" s="2" t="s">
        <v>272</v>
      </c>
      <c r="R173" s="2" t="s">
        <v>630</v>
      </c>
    </row>
    <row r="174" spans="1:18" s="2" customFormat="1" ht="15.75">
      <c r="A174" s="6">
        <v>0.6666666666666663</v>
      </c>
      <c r="B174" s="5">
        <v>407</v>
      </c>
      <c r="C174" s="2" t="s">
        <v>269</v>
      </c>
      <c r="D174" s="3" t="s">
        <v>280</v>
      </c>
      <c r="E174" s="2">
        <v>1</v>
      </c>
      <c r="H174" s="3"/>
      <c r="I174" s="3"/>
      <c r="J174" s="2">
        <v>1000</v>
      </c>
      <c r="K174" s="2" t="s">
        <v>24</v>
      </c>
      <c r="L174" s="2" t="s">
        <v>24</v>
      </c>
      <c r="M174" s="5"/>
      <c r="N174" s="5"/>
      <c r="O174" s="2" t="s">
        <v>271</v>
      </c>
      <c r="Q174" s="2" t="s">
        <v>272</v>
      </c>
      <c r="R174" s="2" t="s">
        <v>630</v>
      </c>
    </row>
    <row r="175" spans="1:18" s="2" customFormat="1" ht="15.75">
      <c r="A175" s="6">
        <v>0.6076388888888886</v>
      </c>
      <c r="B175" s="5">
        <v>709</v>
      </c>
      <c r="C175" s="2" t="s">
        <v>497</v>
      </c>
      <c r="D175" s="3" t="s">
        <v>498</v>
      </c>
      <c r="E175" s="2">
        <v>1</v>
      </c>
      <c r="H175" s="3"/>
      <c r="I175" s="3"/>
      <c r="J175" s="2">
        <v>360</v>
      </c>
      <c r="K175" s="2" t="s">
        <v>24</v>
      </c>
      <c r="L175" s="2" t="s">
        <v>138</v>
      </c>
      <c r="M175" s="5"/>
      <c r="N175" s="5"/>
      <c r="O175" s="2" t="s">
        <v>499</v>
      </c>
      <c r="Q175" s="2" t="s">
        <v>500</v>
      </c>
      <c r="R175" s="2" t="s">
        <v>627</v>
      </c>
    </row>
    <row r="176" spans="1:18" s="2" customFormat="1" ht="15.75">
      <c r="A176" s="6">
        <v>0.614583333333333</v>
      </c>
      <c r="B176" s="5">
        <v>711</v>
      </c>
      <c r="C176" s="2" t="s">
        <v>497</v>
      </c>
      <c r="D176" s="3" t="s">
        <v>503</v>
      </c>
      <c r="E176" s="2">
        <v>1</v>
      </c>
      <c r="H176" s="3"/>
      <c r="I176" s="3"/>
      <c r="J176" s="2">
        <v>360</v>
      </c>
      <c r="K176" s="2" t="s">
        <v>138</v>
      </c>
      <c r="L176" s="2" t="s">
        <v>24</v>
      </c>
      <c r="M176" s="5"/>
      <c r="N176" s="5"/>
      <c r="O176" s="2" t="s">
        <v>504</v>
      </c>
      <c r="Q176" s="2" t="s">
        <v>500</v>
      </c>
      <c r="R176" s="2" t="s">
        <v>627</v>
      </c>
    </row>
    <row r="177" spans="1:18" s="2" customFormat="1" ht="15.75">
      <c r="A177" s="6">
        <v>0.5486111111111109</v>
      </c>
      <c r="B177" s="5">
        <v>513</v>
      </c>
      <c r="C177" s="2" t="s">
        <v>381</v>
      </c>
      <c r="D177" s="3" t="s">
        <v>382</v>
      </c>
      <c r="E177" s="2">
        <v>5</v>
      </c>
      <c r="F177" s="2" t="s">
        <v>383</v>
      </c>
      <c r="G177" s="2" t="s">
        <v>384</v>
      </c>
      <c r="H177" s="3" t="s">
        <v>23</v>
      </c>
      <c r="I177" s="3" t="s">
        <v>385</v>
      </c>
      <c r="J177" s="2">
        <v>9573</v>
      </c>
      <c r="K177" s="2" t="s">
        <v>225</v>
      </c>
      <c r="L177" s="2" t="s">
        <v>225</v>
      </c>
      <c r="M177" s="5"/>
      <c r="N177" s="5"/>
      <c r="O177" s="2" t="s">
        <v>386</v>
      </c>
      <c r="Q177" s="2" t="s">
        <v>387</v>
      </c>
      <c r="R177" s="2" t="s">
        <v>403</v>
      </c>
    </row>
    <row r="178" spans="1:18" s="2" customFormat="1" ht="15.75">
      <c r="A178" s="6">
        <v>0.5486111111111109</v>
      </c>
      <c r="B178" s="5">
        <v>511</v>
      </c>
      <c r="C178" s="2" t="s">
        <v>381</v>
      </c>
      <c r="D178" s="3" t="s">
        <v>382</v>
      </c>
      <c r="E178" s="2">
        <v>5</v>
      </c>
      <c r="F178" s="2" t="s">
        <v>383</v>
      </c>
      <c r="G178" s="2" t="s">
        <v>384</v>
      </c>
      <c r="H178" s="3" t="s">
        <v>23</v>
      </c>
      <c r="I178" s="3" t="s">
        <v>385</v>
      </c>
      <c r="J178" s="2">
        <v>9573</v>
      </c>
      <c r="K178" s="2" t="s">
        <v>225</v>
      </c>
      <c r="L178" s="2" t="s">
        <v>225</v>
      </c>
      <c r="M178" s="5"/>
      <c r="N178" s="5"/>
      <c r="O178" s="2" t="s">
        <v>386</v>
      </c>
      <c r="Q178" s="2" t="s">
        <v>387</v>
      </c>
      <c r="R178" s="2" t="s">
        <v>403</v>
      </c>
    </row>
    <row r="179" spans="1:18" s="2" customFormat="1" ht="15.75">
      <c r="A179" s="6">
        <v>0.5729166666666665</v>
      </c>
      <c r="B179" s="5">
        <v>516</v>
      </c>
      <c r="C179" s="2" t="s">
        <v>381</v>
      </c>
      <c r="D179" s="3" t="s">
        <v>396</v>
      </c>
      <c r="E179" s="2">
        <v>1</v>
      </c>
      <c r="F179" s="2" t="s">
        <v>397</v>
      </c>
      <c r="H179" s="3" t="s">
        <v>398</v>
      </c>
      <c r="I179" s="3" t="s">
        <v>399</v>
      </c>
      <c r="J179" s="2">
        <v>1722</v>
      </c>
      <c r="K179" s="2" t="s">
        <v>138</v>
      </c>
      <c r="L179" s="2" t="s">
        <v>138</v>
      </c>
      <c r="M179" s="5"/>
      <c r="N179" s="5"/>
      <c r="O179" s="2" t="s">
        <v>400</v>
      </c>
      <c r="Q179" s="2" t="s">
        <v>387</v>
      </c>
      <c r="R179" s="2" t="s">
        <v>403</v>
      </c>
    </row>
    <row r="180" spans="1:18" s="2" customFormat="1" ht="15.75">
      <c r="A180" s="6">
        <v>0.6041666666666664</v>
      </c>
      <c r="B180" s="5">
        <v>912</v>
      </c>
      <c r="C180" s="2" t="s">
        <v>381</v>
      </c>
      <c r="D180" s="3" t="s">
        <v>591</v>
      </c>
      <c r="E180" s="2">
        <v>1</v>
      </c>
      <c r="F180" s="2" t="s">
        <v>592</v>
      </c>
      <c r="H180" s="3" t="s">
        <v>593</v>
      </c>
      <c r="I180" s="3" t="s">
        <v>341</v>
      </c>
      <c r="J180" s="2">
        <v>1609</v>
      </c>
      <c r="K180" s="2" t="s">
        <v>131</v>
      </c>
      <c r="L180" s="2" t="s">
        <v>159</v>
      </c>
      <c r="M180" s="5"/>
      <c r="N180" s="5"/>
      <c r="Q180" s="2" t="s">
        <v>387</v>
      </c>
      <c r="R180" s="2" t="s">
        <v>403</v>
      </c>
    </row>
    <row r="181" spans="1:18" s="2" customFormat="1" ht="15.75">
      <c r="A181" s="6">
        <v>0.6249999999999997</v>
      </c>
      <c r="B181" s="5">
        <v>918</v>
      </c>
      <c r="C181" s="2" t="s">
        <v>381</v>
      </c>
      <c r="D181" s="3" t="s">
        <v>604</v>
      </c>
      <c r="E181" s="2">
        <v>8</v>
      </c>
      <c r="F181" s="2" t="s">
        <v>605</v>
      </c>
      <c r="G181" s="2" t="s">
        <v>606</v>
      </c>
      <c r="H181" s="3" t="s">
        <v>23</v>
      </c>
      <c r="I181" s="3"/>
      <c r="J181" s="2">
        <v>8000</v>
      </c>
      <c r="K181" s="2" t="s">
        <v>180</v>
      </c>
      <c r="L181" s="2" t="s">
        <v>180</v>
      </c>
      <c r="M181" s="5"/>
      <c r="N181" s="5"/>
      <c r="O181" s="2" t="s">
        <v>560</v>
      </c>
      <c r="Q181" s="2" t="s">
        <v>387</v>
      </c>
      <c r="R181" s="2" t="s">
        <v>403</v>
      </c>
    </row>
    <row r="182" spans="1:18" s="2" customFormat="1" ht="15.75">
      <c r="A182" s="6">
        <v>0.5416666666666665</v>
      </c>
      <c r="B182" s="5">
        <v>112</v>
      </c>
      <c r="C182" s="2" t="s">
        <v>144</v>
      </c>
      <c r="D182" s="3" t="s">
        <v>145</v>
      </c>
      <c r="E182" s="2">
        <v>1</v>
      </c>
      <c r="H182" s="3"/>
      <c r="I182" s="3"/>
      <c r="J182" s="2">
        <v>182</v>
      </c>
      <c r="K182" s="2" t="s">
        <v>138</v>
      </c>
      <c r="L182" s="2" t="s">
        <v>24</v>
      </c>
      <c r="M182" s="5"/>
      <c r="N182" s="5"/>
      <c r="O182" s="2" t="s">
        <v>146</v>
      </c>
      <c r="Q182" s="2" t="s">
        <v>74</v>
      </c>
      <c r="R182" s="2" t="s">
        <v>74</v>
      </c>
    </row>
    <row r="183" spans="1:18" s="2" customFormat="1" ht="15.75">
      <c r="A183" s="6">
        <v>0.6215277777777775</v>
      </c>
      <c r="B183" s="5">
        <v>917</v>
      </c>
      <c r="C183" s="2" t="s">
        <v>144</v>
      </c>
      <c r="D183" s="3" t="s">
        <v>602</v>
      </c>
      <c r="E183" s="2">
        <v>1</v>
      </c>
      <c r="H183" s="3"/>
      <c r="I183" s="3"/>
      <c r="J183" s="2">
        <v>182</v>
      </c>
      <c r="K183" s="2" t="s">
        <v>138</v>
      </c>
      <c r="L183" s="2" t="s">
        <v>24</v>
      </c>
      <c r="M183" s="5"/>
      <c r="N183" s="5"/>
      <c r="O183" s="2" t="s">
        <v>146</v>
      </c>
      <c r="Q183" s="2" t="s">
        <v>74</v>
      </c>
      <c r="R183" s="2" t="s">
        <v>74</v>
      </c>
    </row>
    <row r="184" spans="1:18" s="2" customFormat="1" ht="15.75">
      <c r="A184" s="6">
        <v>0.6631944444444441</v>
      </c>
      <c r="B184" s="5">
        <v>406</v>
      </c>
      <c r="C184" s="2" t="s">
        <v>144</v>
      </c>
      <c r="D184" s="3" t="s">
        <v>278</v>
      </c>
      <c r="E184" s="2">
        <v>1</v>
      </c>
      <c r="H184" s="3"/>
      <c r="I184" s="3"/>
      <c r="J184" s="2">
        <v>182</v>
      </c>
      <c r="K184" s="2" t="s">
        <v>138</v>
      </c>
      <c r="L184" s="2" t="s">
        <v>24</v>
      </c>
      <c r="M184" s="5"/>
      <c r="N184" s="5"/>
      <c r="O184" s="2" t="s">
        <v>146</v>
      </c>
      <c r="Q184" s="2" t="s">
        <v>74</v>
      </c>
      <c r="R184" s="2" t="s">
        <v>74</v>
      </c>
    </row>
    <row r="185" spans="1:18" s="2" customFormat="1" ht="15.75">
      <c r="A185" s="6">
        <v>0.7013888888888885</v>
      </c>
      <c r="B185" s="5">
        <v>410</v>
      </c>
      <c r="C185" s="2" t="s">
        <v>144</v>
      </c>
      <c r="D185" s="3" t="s">
        <v>287</v>
      </c>
      <c r="E185" s="2">
        <v>1</v>
      </c>
      <c r="H185" s="3"/>
      <c r="I185" s="3"/>
      <c r="J185" s="2">
        <v>182</v>
      </c>
      <c r="K185" s="2" t="s">
        <v>138</v>
      </c>
      <c r="L185" s="2" t="s">
        <v>138</v>
      </c>
      <c r="M185" s="5"/>
      <c r="N185" s="5"/>
      <c r="O185" s="2" t="s">
        <v>146</v>
      </c>
      <c r="Q185" s="2" t="s">
        <v>74</v>
      </c>
      <c r="R185" s="2" t="s">
        <v>74</v>
      </c>
    </row>
    <row r="186" spans="1:18" s="2" customFormat="1" ht="15.75">
      <c r="A186" s="6">
        <v>0.7048611111111107</v>
      </c>
      <c r="B186" s="5">
        <v>411</v>
      </c>
      <c r="C186" s="2" t="s">
        <v>144</v>
      </c>
      <c r="D186" s="3" t="s">
        <v>289</v>
      </c>
      <c r="E186" s="2">
        <v>1</v>
      </c>
      <c r="H186" s="3"/>
      <c r="I186" s="3"/>
      <c r="J186" s="2">
        <v>181</v>
      </c>
      <c r="K186" s="2" t="s">
        <v>138</v>
      </c>
      <c r="L186" s="2" t="s">
        <v>24</v>
      </c>
      <c r="M186" s="5"/>
      <c r="N186" s="5"/>
      <c r="O186" s="2" t="s">
        <v>146</v>
      </c>
      <c r="Q186" s="2" t="s">
        <v>74</v>
      </c>
      <c r="R186" s="2" t="s">
        <v>74</v>
      </c>
    </row>
    <row r="187" spans="1:18" s="2" customFormat="1" ht="15.75">
      <c r="A187" s="6">
        <v>0.7326388888888884</v>
      </c>
      <c r="B187" s="5">
        <v>416</v>
      </c>
      <c r="C187" s="2" t="s">
        <v>144</v>
      </c>
      <c r="D187" s="3" t="s">
        <v>305</v>
      </c>
      <c r="E187" s="2">
        <v>1</v>
      </c>
      <c r="H187" s="3"/>
      <c r="I187" s="3"/>
      <c r="J187" s="2">
        <v>182</v>
      </c>
      <c r="K187" s="7" t="s">
        <v>138</v>
      </c>
      <c r="L187" s="2" t="s">
        <v>138</v>
      </c>
      <c r="M187" s="5"/>
      <c r="N187" s="5"/>
      <c r="O187" s="2" t="s">
        <v>306</v>
      </c>
      <c r="Q187" s="2" t="s">
        <v>74</v>
      </c>
      <c r="R187" s="2" t="s">
        <v>74</v>
      </c>
    </row>
    <row r="188" spans="1:18" s="2" customFormat="1" ht="15.75">
      <c r="A188" s="6">
        <v>0.4548611111111111</v>
      </c>
      <c r="B188" s="5">
        <v>17</v>
      </c>
      <c r="C188" s="2" t="s">
        <v>69</v>
      </c>
      <c r="D188" s="3" t="s">
        <v>70</v>
      </c>
      <c r="E188" s="2">
        <v>1</v>
      </c>
      <c r="H188" s="3" t="s">
        <v>71</v>
      </c>
      <c r="I188" s="3" t="s">
        <v>72</v>
      </c>
      <c r="J188" s="2">
        <v>562</v>
      </c>
      <c r="K188" s="2" t="s">
        <v>73</v>
      </c>
      <c r="L188" s="2" t="s">
        <v>73</v>
      </c>
      <c r="M188" s="5"/>
      <c r="N188" s="5"/>
      <c r="Q188" s="2" t="s">
        <v>74</v>
      </c>
      <c r="R188" s="2" t="s">
        <v>74</v>
      </c>
    </row>
    <row r="189" spans="1:18" s="2" customFormat="1" ht="15.75">
      <c r="A189" s="6">
        <v>0.6493055555555552</v>
      </c>
      <c r="B189" s="5">
        <v>122</v>
      </c>
      <c r="C189" s="2" t="s">
        <v>69</v>
      </c>
      <c r="D189" s="3" t="s">
        <v>182</v>
      </c>
      <c r="E189" s="2">
        <v>1</v>
      </c>
      <c r="H189" s="3" t="s">
        <v>183</v>
      </c>
      <c r="I189" s="3" t="s">
        <v>184</v>
      </c>
      <c r="J189" s="2">
        <v>837</v>
      </c>
      <c r="K189" s="2" t="s">
        <v>73</v>
      </c>
      <c r="L189" s="2" t="s">
        <v>180</v>
      </c>
      <c r="M189" s="5"/>
      <c r="N189" s="5"/>
      <c r="O189" s="2" t="s">
        <v>185</v>
      </c>
      <c r="Q189" s="2" t="s">
        <v>74</v>
      </c>
      <c r="R189" s="2" t="s">
        <v>74</v>
      </c>
    </row>
    <row r="190" spans="1:18" s="2" customFormat="1" ht="15.75">
      <c r="A190" s="6">
        <v>0.6527777777777775</v>
      </c>
      <c r="B190" s="5">
        <v>919</v>
      </c>
      <c r="C190" s="2" t="s">
        <v>69</v>
      </c>
      <c r="D190" s="3" t="s">
        <v>607</v>
      </c>
      <c r="E190" s="2">
        <v>1</v>
      </c>
      <c r="H190" s="3" t="s">
        <v>608</v>
      </c>
      <c r="I190" s="3" t="s">
        <v>72</v>
      </c>
      <c r="J190" s="2">
        <v>561</v>
      </c>
      <c r="K190" s="2" t="s">
        <v>180</v>
      </c>
      <c r="L190" s="2" t="s">
        <v>73</v>
      </c>
      <c r="M190" s="5"/>
      <c r="N190" s="5"/>
      <c r="Q190" s="2" t="s">
        <v>74</v>
      </c>
      <c r="R190" s="2" t="s">
        <v>74</v>
      </c>
    </row>
    <row r="191" spans="1:18" s="2" customFormat="1" ht="15.75">
      <c r="A191" s="6">
        <v>0.6666666666666663</v>
      </c>
      <c r="B191" s="5">
        <v>923</v>
      </c>
      <c r="C191" s="2" t="s">
        <v>69</v>
      </c>
      <c r="D191" s="3" t="s">
        <v>615</v>
      </c>
      <c r="E191" s="2">
        <v>1</v>
      </c>
      <c r="H191" s="3"/>
      <c r="I191" s="3"/>
      <c r="J191" s="2">
        <v>807</v>
      </c>
      <c r="M191" s="5"/>
      <c r="N191" s="5"/>
      <c r="Q191" s="2" t="s">
        <v>74</v>
      </c>
      <c r="R191" s="2" t="s">
        <v>74</v>
      </c>
    </row>
    <row r="192" spans="1:18" s="2" customFormat="1" ht="15.75">
      <c r="A192" s="6">
        <v>0.4583333333333333</v>
      </c>
      <c r="B192" s="5">
        <v>16</v>
      </c>
      <c r="C192" s="2" t="s">
        <v>67</v>
      </c>
      <c r="D192" s="3" t="s">
        <v>68</v>
      </c>
      <c r="E192" s="2">
        <v>1</v>
      </c>
      <c r="H192" s="3"/>
      <c r="I192" s="3"/>
      <c r="J192" s="2">
        <v>100</v>
      </c>
      <c r="M192" s="5"/>
      <c r="N192" s="5"/>
      <c r="Q192" s="2" t="s">
        <v>74</v>
      </c>
      <c r="R192" s="2" t="s">
        <v>74</v>
      </c>
    </row>
    <row r="193" spans="1:18" s="2" customFormat="1" ht="15.75">
      <c r="A193" s="6">
        <v>0.4583333333333333</v>
      </c>
      <c r="B193" s="5">
        <v>502</v>
      </c>
      <c r="C193" s="2" t="s">
        <v>67</v>
      </c>
      <c r="D193" s="3" t="s">
        <v>176</v>
      </c>
      <c r="E193" s="2">
        <v>4</v>
      </c>
      <c r="F193" s="2" t="s">
        <v>353</v>
      </c>
      <c r="H193" s="3" t="s">
        <v>354</v>
      </c>
      <c r="I193" s="3" t="s">
        <v>173</v>
      </c>
      <c r="J193" s="2">
        <v>3299</v>
      </c>
      <c r="M193" s="5"/>
      <c r="N193" s="5"/>
      <c r="Q193" s="2" t="s">
        <v>74</v>
      </c>
      <c r="R193" s="2" t="s">
        <v>74</v>
      </c>
    </row>
    <row r="194" spans="1:18" s="2" customFormat="1" ht="15.75">
      <c r="A194" s="6">
        <v>0.5937499999999998</v>
      </c>
      <c r="B194" s="5">
        <v>909</v>
      </c>
      <c r="C194" s="2" t="s">
        <v>67</v>
      </c>
      <c r="D194" s="3" t="s">
        <v>585</v>
      </c>
      <c r="E194" s="2">
        <v>1</v>
      </c>
      <c r="H194" s="3"/>
      <c r="I194" s="3"/>
      <c r="J194" s="2">
        <v>100</v>
      </c>
      <c r="M194" s="5"/>
      <c r="N194" s="5"/>
      <c r="Q194" s="2" t="s">
        <v>74</v>
      </c>
      <c r="R194" s="2" t="s">
        <v>74</v>
      </c>
    </row>
    <row r="195" spans="1:18" s="2" customFormat="1" ht="15.75">
      <c r="A195" s="6">
        <v>0.614583333333333</v>
      </c>
      <c r="B195" s="5">
        <v>915</v>
      </c>
      <c r="C195" s="2" t="s">
        <v>67</v>
      </c>
      <c r="D195" s="3" t="s">
        <v>599</v>
      </c>
      <c r="E195" s="2">
        <v>1</v>
      </c>
      <c r="H195" s="3"/>
      <c r="I195" s="3"/>
      <c r="J195" s="2">
        <v>100</v>
      </c>
      <c r="M195" s="5"/>
      <c r="N195" s="5"/>
      <c r="Q195" s="2" t="s">
        <v>74</v>
      </c>
      <c r="R195" s="2" t="s">
        <v>74</v>
      </c>
    </row>
    <row r="196" spans="1:18" s="2" customFormat="1" ht="15.75">
      <c r="A196" s="6">
        <v>0.6319444444444442</v>
      </c>
      <c r="B196" s="5">
        <v>620</v>
      </c>
      <c r="C196" s="2" t="s">
        <v>67</v>
      </c>
      <c r="D196" s="3" t="s">
        <v>454</v>
      </c>
      <c r="E196" s="2">
        <v>1</v>
      </c>
      <c r="H196" s="3"/>
      <c r="I196" s="3"/>
      <c r="J196" s="2">
        <v>100</v>
      </c>
      <c r="M196" s="5"/>
      <c r="N196" s="5"/>
      <c r="Q196" s="2" t="s">
        <v>74</v>
      </c>
      <c r="R196" s="2" t="s">
        <v>74</v>
      </c>
    </row>
    <row r="197" spans="1:18" s="2" customFormat="1" ht="15.75">
      <c r="A197" s="6">
        <v>0.6770833333333329</v>
      </c>
      <c r="B197" s="5">
        <v>130</v>
      </c>
      <c r="C197" s="2" t="s">
        <v>210</v>
      </c>
      <c r="D197" s="3" t="s">
        <v>211</v>
      </c>
      <c r="E197" s="2">
        <v>1</v>
      </c>
      <c r="F197" s="2" t="s">
        <v>212</v>
      </c>
      <c r="H197" s="3"/>
      <c r="I197" s="3"/>
      <c r="J197" s="2">
        <v>200</v>
      </c>
      <c r="K197" s="2" t="s">
        <v>138</v>
      </c>
      <c r="L197" s="2" t="s">
        <v>138</v>
      </c>
      <c r="M197" s="5"/>
      <c r="N197" s="5"/>
      <c r="O197" s="2" t="s">
        <v>213</v>
      </c>
      <c r="Q197" s="2" t="s">
        <v>214</v>
      </c>
      <c r="R197" s="2" t="s">
        <v>214</v>
      </c>
    </row>
    <row r="198" spans="1:18" s="2" customFormat="1" ht="15.75">
      <c r="A198" s="6">
        <v>0.6840277777777773</v>
      </c>
      <c r="B198" s="5">
        <v>132</v>
      </c>
      <c r="C198" s="2" t="s">
        <v>210</v>
      </c>
      <c r="D198" s="3" t="s">
        <v>217</v>
      </c>
      <c r="E198" s="2">
        <v>6</v>
      </c>
      <c r="F198" s="2" t="s">
        <v>218</v>
      </c>
      <c r="G198" s="2" t="s">
        <v>219</v>
      </c>
      <c r="H198" s="3"/>
      <c r="I198" s="3" t="s">
        <v>220</v>
      </c>
      <c r="J198" s="2">
        <v>5000</v>
      </c>
      <c r="K198" s="2" t="s">
        <v>138</v>
      </c>
      <c r="L198" s="2" t="s">
        <v>138</v>
      </c>
      <c r="M198" s="5"/>
      <c r="N198" s="5"/>
      <c r="O198" s="2" t="s">
        <v>213</v>
      </c>
      <c r="Q198" s="2" t="s">
        <v>214</v>
      </c>
      <c r="R198" s="2" t="s">
        <v>214</v>
      </c>
    </row>
    <row r="199" spans="1:18" s="2" customFormat="1" ht="15.75">
      <c r="A199" s="6">
        <v>0.7083333333333329</v>
      </c>
      <c r="B199" s="5">
        <v>134</v>
      </c>
      <c r="C199" s="2" t="s">
        <v>210</v>
      </c>
      <c r="D199" s="3" t="s">
        <v>226</v>
      </c>
      <c r="E199" s="2">
        <v>1</v>
      </c>
      <c r="F199" s="2" t="s">
        <v>212</v>
      </c>
      <c r="H199" s="3"/>
      <c r="I199" s="3"/>
      <c r="J199" s="2">
        <v>200</v>
      </c>
      <c r="K199" s="2" t="s">
        <v>138</v>
      </c>
      <c r="L199" s="2" t="s">
        <v>138</v>
      </c>
      <c r="M199" s="5"/>
      <c r="N199" s="5"/>
      <c r="O199" s="2" t="s">
        <v>213</v>
      </c>
      <c r="Q199" s="2" t="s">
        <v>214</v>
      </c>
      <c r="R199" s="2" t="s">
        <v>214</v>
      </c>
    </row>
    <row r="200" spans="1:18" s="2" customFormat="1" ht="15.75">
      <c r="A200" s="6">
        <v>0.6666666666666664</v>
      </c>
      <c r="B200" s="5">
        <v>801</v>
      </c>
      <c r="C200" s="2" t="s">
        <v>512</v>
      </c>
      <c r="D200" s="3" t="s">
        <v>513</v>
      </c>
      <c r="E200" s="2">
        <v>1</v>
      </c>
      <c r="H200" s="3" t="s">
        <v>47</v>
      </c>
      <c r="I200" s="3" t="s">
        <v>514</v>
      </c>
      <c r="J200" s="2">
        <v>524</v>
      </c>
      <c r="M200" s="5"/>
      <c r="N200" s="5"/>
      <c r="Q200" s="2" t="s">
        <v>635</v>
      </c>
      <c r="R200" s="2" t="s">
        <v>635</v>
      </c>
    </row>
    <row r="201" spans="1:18" s="2" customFormat="1" ht="15.75">
      <c r="A201" s="6">
        <v>0.6701388888888886</v>
      </c>
      <c r="B201" s="5">
        <v>802</v>
      </c>
      <c r="C201" s="2" t="s">
        <v>512</v>
      </c>
      <c r="D201" s="3" t="s">
        <v>515</v>
      </c>
      <c r="E201" s="2">
        <v>1</v>
      </c>
      <c r="H201" s="3"/>
      <c r="I201" s="3"/>
      <c r="J201" s="2">
        <v>300</v>
      </c>
      <c r="M201" s="5"/>
      <c r="N201" s="5"/>
      <c r="Q201" s="2" t="s">
        <v>635</v>
      </c>
      <c r="R201" s="2" t="s">
        <v>635</v>
      </c>
    </row>
    <row r="202" spans="1:18" s="2" customFormat="1" ht="15.75">
      <c r="A202" s="6">
        <v>0.6840277777777775</v>
      </c>
      <c r="B202" s="5">
        <v>806</v>
      </c>
      <c r="C202" s="2" t="s">
        <v>512</v>
      </c>
      <c r="D202" s="3" t="s">
        <v>530</v>
      </c>
      <c r="E202" s="2">
        <v>1</v>
      </c>
      <c r="H202" s="3" t="s">
        <v>47</v>
      </c>
      <c r="I202" s="3" t="s">
        <v>514</v>
      </c>
      <c r="J202" s="2">
        <v>524</v>
      </c>
      <c r="M202" s="5"/>
      <c r="N202" s="5"/>
      <c r="Q202" s="2" t="s">
        <v>635</v>
      </c>
      <c r="R202" s="2" t="s">
        <v>635</v>
      </c>
    </row>
    <row r="203" spans="1:18" s="2" customFormat="1" ht="15.75">
      <c r="A203" s="6">
        <v>0.7118055555555551</v>
      </c>
      <c r="B203" s="5">
        <v>812</v>
      </c>
      <c r="C203" s="2" t="s">
        <v>512</v>
      </c>
      <c r="D203" s="3" t="s">
        <v>553</v>
      </c>
      <c r="E203" s="2">
        <v>2</v>
      </c>
      <c r="F203" s="2" t="s">
        <v>554</v>
      </c>
      <c r="H203" s="3"/>
      <c r="I203" s="3"/>
      <c r="J203" s="2">
        <v>1965</v>
      </c>
      <c r="M203" s="5"/>
      <c r="N203" s="5"/>
      <c r="Q203" s="2" t="s">
        <v>635</v>
      </c>
      <c r="R203" s="2" t="s">
        <v>635</v>
      </c>
    </row>
    <row r="204" spans="1:18" s="2" customFormat="1" ht="15.75">
      <c r="A204" s="6">
        <v>0.5798611111111109</v>
      </c>
      <c r="B204" s="5">
        <v>518</v>
      </c>
      <c r="C204" s="2" t="s">
        <v>404</v>
      </c>
      <c r="D204" s="3" t="s">
        <v>405</v>
      </c>
      <c r="E204" s="2">
        <v>4</v>
      </c>
      <c r="F204" s="2" t="s">
        <v>406</v>
      </c>
      <c r="G204" s="2" t="s">
        <v>407</v>
      </c>
      <c r="H204" s="3"/>
      <c r="I204" s="3"/>
      <c r="J204" s="2">
        <v>7408</v>
      </c>
      <c r="K204" s="2" t="s">
        <v>224</v>
      </c>
      <c r="M204" s="5"/>
      <c r="N204" s="5"/>
      <c r="Q204" s="2" t="s">
        <v>408</v>
      </c>
      <c r="R204" s="2" t="s">
        <v>403</v>
      </c>
    </row>
    <row r="205" spans="1:18" s="2" customFormat="1" ht="15.75">
      <c r="A205" s="6">
        <v>0.5694444444444443</v>
      </c>
      <c r="B205" s="5">
        <v>608</v>
      </c>
      <c r="C205" s="2" t="s">
        <v>433</v>
      </c>
      <c r="D205" s="3" t="s">
        <v>434</v>
      </c>
      <c r="E205" s="2">
        <v>1</v>
      </c>
      <c r="H205" s="3"/>
      <c r="I205" s="3"/>
      <c r="J205" s="2">
        <v>900</v>
      </c>
      <c r="M205" s="5"/>
      <c r="N205" s="5"/>
      <c r="Q205" s="2" t="s">
        <v>636</v>
      </c>
      <c r="R205" s="2" t="s">
        <v>630</v>
      </c>
    </row>
    <row r="206" spans="1:18" s="2" customFormat="1" ht="15.75">
      <c r="A206" s="6">
        <v>0.5729166666666665</v>
      </c>
      <c r="B206" s="5">
        <v>609</v>
      </c>
      <c r="C206" s="2" t="s">
        <v>433</v>
      </c>
      <c r="D206" s="3" t="s">
        <v>435</v>
      </c>
      <c r="E206" s="2">
        <v>1</v>
      </c>
      <c r="H206" s="3"/>
      <c r="I206" s="3"/>
      <c r="J206" s="2">
        <v>790</v>
      </c>
      <c r="M206" s="5"/>
      <c r="N206" s="5"/>
      <c r="Q206" s="2" t="s">
        <v>636</v>
      </c>
      <c r="R206" s="2" t="s">
        <v>630</v>
      </c>
    </row>
    <row r="207" spans="1:18" s="2" customFormat="1" ht="15.75">
      <c r="A207" s="6">
        <v>0.5798611111111109</v>
      </c>
      <c r="B207" s="5">
        <v>611</v>
      </c>
      <c r="C207" s="2" t="s">
        <v>433</v>
      </c>
      <c r="D207" s="3" t="s">
        <v>437</v>
      </c>
      <c r="E207" s="2">
        <v>1</v>
      </c>
      <c r="H207" s="3"/>
      <c r="I207" s="3"/>
      <c r="J207" s="2">
        <v>790</v>
      </c>
      <c r="M207" s="5"/>
      <c r="N207" s="5"/>
      <c r="Q207" s="2" t="s">
        <v>636</v>
      </c>
      <c r="R207" s="2" t="s">
        <v>630</v>
      </c>
    </row>
    <row r="208" spans="1:18" s="2" customFormat="1" ht="15.75">
      <c r="A208" s="6">
        <v>0.5902777777777776</v>
      </c>
      <c r="B208" s="5">
        <v>614</v>
      </c>
      <c r="C208" s="2" t="s">
        <v>433</v>
      </c>
      <c r="D208" s="3" t="s">
        <v>440</v>
      </c>
      <c r="E208" s="2">
        <v>1</v>
      </c>
      <c r="H208" s="3"/>
      <c r="I208" s="3"/>
      <c r="J208" s="2">
        <v>900</v>
      </c>
      <c r="M208" s="5"/>
      <c r="N208" s="5"/>
      <c r="Q208" s="2" t="s">
        <v>636</v>
      </c>
      <c r="R208" s="2" t="s">
        <v>630</v>
      </c>
    </row>
  </sheetData>
  <sheetProtection selectLockedCells="1" selectUnlockedCells="1"/>
  <printOptions gridLines="1" horizontalCentered="1"/>
  <pageMargins left="0.5902777777777778" right="0.5902777777777778" top="0.7875" bottom="0.7875" header="0.5118055555555555" footer="0.5118055555555555"/>
  <pageSetup fitToHeight="6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2015-04-25T11:35:12Z</dcterms:modified>
  <cp:category/>
  <cp:version/>
  <cp:contentType/>
  <cp:contentStatus/>
  <cp:revision>4</cp:revision>
</cp:coreProperties>
</file>